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135" firstSheet="3" activeTab="3"/>
  </bookViews>
  <sheets>
    <sheet name="паспорт РФ 0034" sheetId="2" r:id="rId1"/>
    <sheet name="паспорт РФ 9(повторно)0035" sheetId="3" r:id="rId2"/>
    <sheet name="паспорт РФ МФЦ 8034" sheetId="4" r:id="rId3"/>
    <sheet name="регистрация иностр. гр. 0014" sheetId="6" r:id="rId4"/>
  </sheets>
  <externalReferences>
    <externalReference r:id="rId5"/>
  </externalReferences>
  <calcPr calcId="144525"/>
</workbook>
</file>

<file path=xl/calcChain.xml><?xml version="1.0" encoding="utf-8"?>
<calcChain xmlns="http://schemas.openxmlformats.org/spreadsheetml/2006/main">
  <c r="AL10" i="6" l="1"/>
  <c r="K5" i="6"/>
  <c r="K3" i="6"/>
  <c r="AL10" i="4"/>
  <c r="K5" i="4"/>
  <c r="K3" i="4"/>
  <c r="AL10" i="3"/>
  <c r="K5" i="3"/>
  <c r="K3" i="3"/>
  <c r="AL10" i="2"/>
  <c r="K5" i="2"/>
  <c r="K3" i="2"/>
  <c r="K12" i="6" l="1"/>
  <c r="K29" i="6"/>
  <c r="K12" i="4"/>
  <c r="K31" i="4" s="1"/>
  <c r="K10" i="4"/>
  <c r="AL29" i="6"/>
  <c r="K31" i="6"/>
  <c r="K24" i="6"/>
  <c r="K22" i="6"/>
  <c r="AL29" i="4"/>
  <c r="K29" i="4"/>
  <c r="K24" i="4"/>
  <c r="K22" i="4"/>
  <c r="K12" i="3"/>
  <c r="K31" i="3" s="1"/>
  <c r="K10" i="3"/>
  <c r="K29" i="3" s="1"/>
  <c r="AL29" i="3"/>
  <c r="K24" i="3"/>
  <c r="K22" i="3"/>
  <c r="K12" i="2"/>
  <c r="K31" i="2" s="1"/>
  <c r="K10" i="2"/>
  <c r="K29" i="2" l="1"/>
  <c r="AL29" i="2"/>
  <c r="K24" i="2"/>
  <c r="K22" i="2"/>
</calcChain>
</file>

<file path=xl/sharedStrings.xml><?xml version="1.0" encoding="utf-8"?>
<sst xmlns="http://schemas.openxmlformats.org/spreadsheetml/2006/main" count="249" uniqueCount="30">
  <si>
    <t>Форма № ПД-4</t>
  </si>
  <si>
    <t>И з в е щ е н и е</t>
  </si>
  <si>
    <t>(наименование получателя платежа)</t>
  </si>
  <si>
    <t>(ИНН, КПП получателя платежа)</t>
  </si>
  <si>
    <t>(номер счета получателя платежа)</t>
  </si>
  <si>
    <t>в</t>
  </si>
  <si>
    <t>БИК</t>
  </si>
  <si>
    <t>(наименование банка получателя платежа)</t>
  </si>
  <si>
    <t>№ кор./сч. банка получателя платежа</t>
  </si>
  <si>
    <t>(КБК)</t>
  </si>
  <si>
    <t>(ОКТМО)</t>
  </si>
  <si>
    <t>(наименование платежа)</t>
  </si>
  <si>
    <t>(УИН)</t>
  </si>
  <si>
    <t>Ф.И.О. плательщика</t>
  </si>
  <si>
    <t>Адрес плательщика</t>
  </si>
  <si>
    <t>Сумма платежа</t>
  </si>
  <si>
    <t>руб.</t>
  </si>
  <si>
    <t>коп.</t>
  </si>
  <si>
    <t>Сумма платы за услуги</t>
  </si>
  <si>
    <t>Кассир</t>
  </si>
  <si>
    <t>Итого</t>
  </si>
  <si>
    <t>С условиями приема указанной в платежном документе суммы, в т.ч. С суммой взимаемой платы за услуги банка, ознакомлен и согласен</t>
  </si>
  <si>
    <t>Подпись плательщика</t>
  </si>
  <si>
    <t>Квитанция</t>
  </si>
  <si>
    <t xml:space="preserve"> </t>
  </si>
  <si>
    <t>03100643000000010900</t>
  </si>
  <si>
    <t>40102810345370000076</t>
  </si>
  <si>
    <t>ОТДЕЛЕНИЕ-НБ РЕСПУБЛИКА МОРДОВИЯ / УФК по Республике Мордовия г. Саранск</t>
  </si>
  <si>
    <t>018952501</t>
  </si>
  <si>
    <t>18810806000018014110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</si>
</sst>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2" x14ac:knownFonts="1">
    <font>
      <sz val="1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i/>
      <sz val="8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6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5"/>
      <color rgb="FF000000"/>
      <name val="Times New Roman"/>
      <family val="1"/>
      <charset val="204"/>
    </font>
    <font>
      <sz val="8"/>
      <color rgb="FF000000"/>
      <name val="Cambria"/>
      <family val="1"/>
      <charset val="204"/>
    </font>
    <font>
      <b/>
      <sz val="8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63">
    <xf numFmtId="0" fontId="0" fillId="0" borderId="0"/>
    <xf numFmtId="0" fontId="1" fillId="0" borderId="1"/>
    <xf numFmtId="0" fontId="1" fillId="0" borderId="2"/>
    <xf numFmtId="0" fontId="1" fillId="0" borderId="3"/>
    <xf numFmtId="0" fontId="2" fillId="0" borderId="1"/>
    <xf numFmtId="49" fontId="3" fillId="0" borderId="1">
      <alignment horizontal="right" shrinkToFit="1"/>
    </xf>
    <xf numFmtId="0" fontId="4" fillId="0" borderId="1"/>
    <xf numFmtId="0" fontId="5" fillId="0" borderId="3">
      <alignment horizontal="center"/>
    </xf>
    <xf numFmtId="0" fontId="5" fillId="0" borderId="1">
      <alignment horizontal="center"/>
    </xf>
    <xf numFmtId="0" fontId="6" fillId="0" borderId="2">
      <alignment horizontal="left"/>
    </xf>
    <xf numFmtId="0" fontId="2" fillId="0" borderId="4">
      <alignment horizontal="center" shrinkToFit="1"/>
    </xf>
    <xf numFmtId="0" fontId="7" fillId="0" borderId="5">
      <alignment horizontal="center"/>
    </xf>
    <xf numFmtId="1" fontId="2" fillId="0" borderId="4">
      <alignment horizontal="center"/>
    </xf>
    <xf numFmtId="0" fontId="1" fillId="0" borderId="1">
      <alignment horizontal="center"/>
    </xf>
    <xf numFmtId="1" fontId="2" fillId="0" borderId="4">
      <alignment horizontal="center" shrinkToFit="1"/>
    </xf>
    <xf numFmtId="0" fontId="2" fillId="0" borderId="3">
      <alignment horizontal="right"/>
    </xf>
    <xf numFmtId="49" fontId="2" fillId="0" borderId="1">
      <alignment horizontal="left" shrinkToFit="1"/>
    </xf>
    <xf numFmtId="0" fontId="1" fillId="0" borderId="5"/>
    <xf numFmtId="1" fontId="1" fillId="0" borderId="5">
      <alignment horizontal="center"/>
    </xf>
    <xf numFmtId="1" fontId="2" fillId="0" borderId="6">
      <alignment horizontal="center"/>
    </xf>
    <xf numFmtId="0" fontId="2" fillId="0" borderId="6">
      <alignment horizontal="center" shrinkToFit="1"/>
    </xf>
    <xf numFmtId="49" fontId="8" fillId="0" borderId="1">
      <alignment horizontal="left" shrinkToFit="1"/>
    </xf>
    <xf numFmtId="49" fontId="2" fillId="0" borderId="6">
      <alignment horizontal="left" shrinkToFit="1"/>
    </xf>
    <xf numFmtId="164" fontId="2" fillId="0" borderId="6">
      <alignment horizontal="center"/>
    </xf>
    <xf numFmtId="49" fontId="2" fillId="0" borderId="5">
      <alignment horizontal="left" shrinkToFit="1"/>
    </xf>
    <xf numFmtId="49" fontId="2" fillId="0" borderId="5">
      <alignment horizontal="right" shrinkToFit="1"/>
    </xf>
    <xf numFmtId="0" fontId="1" fillId="0" borderId="6">
      <alignment horizontal="center"/>
    </xf>
    <xf numFmtId="0" fontId="2" fillId="0" borderId="3"/>
    <xf numFmtId="1" fontId="1" fillId="0" borderId="4">
      <alignment horizontal="center"/>
    </xf>
    <xf numFmtId="164" fontId="1" fillId="0" borderId="6">
      <alignment horizontal="center"/>
    </xf>
    <xf numFmtId="0" fontId="2" fillId="0" borderId="5"/>
    <xf numFmtId="0" fontId="2" fillId="0" borderId="1">
      <alignment horizontal="right"/>
    </xf>
    <xf numFmtId="0" fontId="2" fillId="0" borderId="1">
      <alignment horizontal="center"/>
    </xf>
    <xf numFmtId="0" fontId="2" fillId="0" borderId="1">
      <alignment horizontal="left"/>
    </xf>
    <xf numFmtId="0" fontId="2" fillId="0" borderId="5">
      <alignment horizontal="center"/>
    </xf>
    <xf numFmtId="0" fontId="2" fillId="0" borderId="5">
      <alignment horizontal="right"/>
    </xf>
    <xf numFmtId="0" fontId="1" fillId="0" borderId="5">
      <alignment horizontal="right"/>
    </xf>
    <xf numFmtId="0" fontId="2" fillId="0" borderId="2"/>
    <xf numFmtId="49" fontId="5" fillId="0" borderId="1">
      <alignment horizontal="left" shrinkToFit="1"/>
    </xf>
    <xf numFmtId="0" fontId="5" fillId="0" borderId="1"/>
    <xf numFmtId="49" fontId="9" fillId="0" borderId="1">
      <alignment horizontal="left" shrinkToFit="1"/>
    </xf>
    <xf numFmtId="0" fontId="2" fillId="0" borderId="4">
      <alignment horizontal="center"/>
    </xf>
    <xf numFmtId="0" fontId="2" fillId="0" borderId="7"/>
    <xf numFmtId="0" fontId="2" fillId="0" borderId="8"/>
    <xf numFmtId="0" fontId="2" fillId="0" borderId="9"/>
    <xf numFmtId="0" fontId="1" fillId="0" borderId="7"/>
    <xf numFmtId="0" fontId="2" fillId="0" borderId="10"/>
    <xf numFmtId="0" fontId="2" fillId="0" borderId="11"/>
    <xf numFmtId="0" fontId="2" fillId="0" borderId="12"/>
    <xf numFmtId="0" fontId="1" fillId="0" borderId="13"/>
    <xf numFmtId="0" fontId="1" fillId="0" borderId="11"/>
    <xf numFmtId="0" fontId="3" fillId="0" borderId="11">
      <alignment horizontal="right"/>
    </xf>
    <xf numFmtId="0" fontId="6" fillId="0" borderId="1">
      <alignment horizontal="center"/>
    </xf>
    <xf numFmtId="0" fontId="5" fillId="0" borderId="5">
      <alignment horizontal="center"/>
    </xf>
    <xf numFmtId="0" fontId="6" fillId="0" borderId="1"/>
    <xf numFmtId="0" fontId="9" fillId="0" borderId="1"/>
    <xf numFmtId="0" fontId="6" fillId="0" borderId="2"/>
    <xf numFmtId="0" fontId="11" fillId="0" borderId="0"/>
    <xf numFmtId="0" fontId="11" fillId="0" borderId="0"/>
    <xf numFmtId="0" fontId="11" fillId="0" borderId="0"/>
    <xf numFmtId="0" fontId="4" fillId="0" borderId="1"/>
    <xf numFmtId="0" fontId="4" fillId="0" borderId="1"/>
    <xf numFmtId="0" fontId="10" fillId="2" borderId="1"/>
  </cellStyleXfs>
  <cellXfs count="89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1" fillId="0" borderId="2" xfId="2" applyNumberFormat="1" applyProtection="1"/>
    <xf numFmtId="0" fontId="1" fillId="0" borderId="3" xfId="3" applyNumberFormat="1" applyProtection="1"/>
    <xf numFmtId="0" fontId="2" fillId="0" borderId="1" xfId="4" applyNumberFormat="1" applyProtection="1"/>
    <xf numFmtId="0" fontId="4" fillId="0" borderId="1" xfId="6" applyNumberFormat="1" applyProtection="1"/>
    <xf numFmtId="0" fontId="5" fillId="0" borderId="1" xfId="8" applyNumberFormat="1" applyProtection="1">
      <alignment horizontal="center"/>
    </xf>
    <xf numFmtId="0" fontId="1" fillId="0" borderId="1" xfId="13" applyNumberFormat="1" applyProtection="1">
      <alignment horizontal="center"/>
    </xf>
    <xf numFmtId="0" fontId="2" fillId="0" borderId="3" xfId="15" applyNumberFormat="1" applyProtection="1">
      <alignment horizontal="right"/>
    </xf>
    <xf numFmtId="49" fontId="2" fillId="0" borderId="1" xfId="16" applyNumberFormat="1" applyProtection="1">
      <alignment horizontal="left" shrinkToFit="1"/>
    </xf>
    <xf numFmtId="0" fontId="1" fillId="0" borderId="5" xfId="17" applyNumberFormat="1" applyProtection="1"/>
    <xf numFmtId="1" fontId="1" fillId="0" borderId="5" xfId="18" applyNumberFormat="1" applyProtection="1">
      <alignment horizontal="center"/>
    </xf>
    <xf numFmtId="0" fontId="2" fillId="0" borderId="3" xfId="27" applyNumberFormat="1" applyProtection="1"/>
    <xf numFmtId="0" fontId="2" fillId="0" borderId="5" xfId="30" applyNumberFormat="1" applyProtection="1"/>
    <xf numFmtId="0" fontId="2" fillId="0" borderId="1" xfId="31" applyNumberFormat="1" applyProtection="1">
      <alignment horizontal="right"/>
    </xf>
    <xf numFmtId="0" fontId="2" fillId="0" borderId="1" xfId="32" applyNumberFormat="1" applyProtection="1">
      <alignment horizontal="center"/>
    </xf>
    <xf numFmtId="0" fontId="2" fillId="0" borderId="1" xfId="33" applyNumberFormat="1" applyProtection="1">
      <alignment horizontal="left"/>
    </xf>
    <xf numFmtId="0" fontId="2" fillId="0" borderId="5" xfId="34" applyNumberFormat="1" applyProtection="1">
      <alignment horizontal="center"/>
    </xf>
    <xf numFmtId="0" fontId="2" fillId="0" borderId="5" xfId="35" applyNumberFormat="1" applyProtection="1">
      <alignment horizontal="right"/>
    </xf>
    <xf numFmtId="0" fontId="1" fillId="0" borderId="5" xfId="36" applyNumberFormat="1" applyProtection="1">
      <alignment horizontal="right"/>
    </xf>
    <xf numFmtId="0" fontId="2" fillId="0" borderId="2" xfId="37" applyNumberFormat="1" applyProtection="1"/>
    <xf numFmtId="0" fontId="5" fillId="0" borderId="1" xfId="39" applyNumberFormat="1" applyProtection="1"/>
    <xf numFmtId="0" fontId="2" fillId="0" borderId="7" xfId="42" applyNumberFormat="1" applyProtection="1"/>
    <xf numFmtId="0" fontId="2" fillId="0" borderId="8" xfId="43" applyNumberFormat="1" applyProtection="1"/>
    <xf numFmtId="0" fontId="2" fillId="0" borderId="9" xfId="44" applyNumberFormat="1" applyProtection="1"/>
    <xf numFmtId="0" fontId="1" fillId="0" borderId="7" xfId="45" applyNumberFormat="1" applyProtection="1"/>
    <xf numFmtId="0" fontId="2" fillId="0" borderId="10" xfId="46" applyNumberFormat="1" applyProtection="1"/>
    <xf numFmtId="0" fontId="2" fillId="0" borderId="11" xfId="47" applyNumberFormat="1" applyProtection="1"/>
    <xf numFmtId="0" fontId="2" fillId="0" borderId="12" xfId="48" applyNumberFormat="1" applyProtection="1"/>
    <xf numFmtId="0" fontId="1" fillId="0" borderId="13" xfId="49" applyNumberFormat="1" applyProtection="1"/>
    <xf numFmtId="0" fontId="1" fillId="0" borderId="11" xfId="50" applyNumberFormat="1" applyProtection="1"/>
    <xf numFmtId="0" fontId="3" fillId="0" borderId="11" xfId="51" applyNumberFormat="1" applyProtection="1">
      <alignment horizontal="right"/>
    </xf>
    <xf numFmtId="0" fontId="6" fillId="0" borderId="1" xfId="54" applyNumberFormat="1" applyProtection="1"/>
    <xf numFmtId="0" fontId="9" fillId="0" borderId="1" xfId="55" applyNumberFormat="1" applyProtection="1"/>
    <xf numFmtId="0" fontId="6" fillId="0" borderId="2" xfId="56" applyNumberFormat="1" applyProtection="1"/>
    <xf numFmtId="49" fontId="2" fillId="0" borderId="1" xfId="16" applyNumberFormat="1" applyProtection="1">
      <alignment horizontal="left" shrinkToFit="1"/>
    </xf>
    <xf numFmtId="0" fontId="6" fillId="0" borderId="2" xfId="9" applyNumberFormat="1" applyProtection="1">
      <alignment horizontal="left"/>
    </xf>
    <xf numFmtId="0" fontId="6" fillId="0" borderId="2" xfId="9">
      <alignment horizontal="left"/>
    </xf>
    <xf numFmtId="49" fontId="2" fillId="0" borderId="1" xfId="16" applyNumberFormat="1" applyProtection="1">
      <alignment horizontal="left" shrinkToFit="1"/>
    </xf>
    <xf numFmtId="49" fontId="2" fillId="0" borderId="1" xfId="16">
      <alignment horizontal="left" shrinkToFit="1"/>
    </xf>
    <xf numFmtId="49" fontId="9" fillId="0" borderId="1" xfId="40" applyNumberFormat="1" applyProtection="1">
      <alignment horizontal="left" shrinkToFit="1"/>
    </xf>
    <xf numFmtId="49" fontId="9" fillId="0" borderId="1" xfId="40">
      <alignment horizontal="left" shrinkToFit="1"/>
    </xf>
    <xf numFmtId="49" fontId="5" fillId="0" borderId="1" xfId="38" applyNumberFormat="1" applyProtection="1">
      <alignment horizontal="left" shrinkToFit="1"/>
    </xf>
    <xf numFmtId="49" fontId="5" fillId="0" borderId="1" xfId="38">
      <alignment horizontal="left" shrinkToFit="1"/>
    </xf>
    <xf numFmtId="0" fontId="2" fillId="0" borderId="4" xfId="41" applyNumberFormat="1" applyProtection="1">
      <alignment horizontal="center"/>
    </xf>
    <xf numFmtId="0" fontId="2" fillId="0" borderId="4" xfId="41">
      <alignment horizontal="center"/>
    </xf>
    <xf numFmtId="1" fontId="1" fillId="0" borderId="4" xfId="28" applyNumberFormat="1" applyProtection="1">
      <alignment horizontal="center"/>
    </xf>
    <xf numFmtId="1" fontId="1" fillId="0" borderId="4" xfId="28">
      <alignment horizontal="center"/>
    </xf>
    <xf numFmtId="164" fontId="1" fillId="0" borderId="6" xfId="29" applyNumberFormat="1" applyProtection="1">
      <alignment horizontal="center"/>
    </xf>
    <xf numFmtId="164" fontId="1" fillId="0" borderId="6" xfId="29">
      <alignment horizontal="center"/>
    </xf>
    <xf numFmtId="49" fontId="2" fillId="0" borderId="5" xfId="24" applyNumberFormat="1" applyProtection="1">
      <alignment horizontal="left" shrinkToFit="1"/>
    </xf>
    <xf numFmtId="49" fontId="2" fillId="0" borderId="5" xfId="24">
      <alignment horizontal="left" shrinkToFit="1"/>
    </xf>
    <xf numFmtId="0" fontId="7" fillId="0" borderId="5" xfId="11" applyNumberFormat="1" applyProtection="1">
      <alignment horizontal="center"/>
    </xf>
    <xf numFmtId="0" fontId="7" fillId="0" borderId="5" xfId="11">
      <alignment horizontal="center"/>
    </xf>
    <xf numFmtId="0" fontId="2" fillId="0" borderId="4" xfId="10" applyNumberFormat="1" applyProtection="1">
      <alignment horizontal="center" shrinkToFit="1"/>
    </xf>
    <xf numFmtId="0" fontId="2" fillId="0" borderId="4" xfId="10">
      <alignment horizontal="center" shrinkToFit="1"/>
    </xf>
    <xf numFmtId="0" fontId="6" fillId="0" borderId="1" xfId="52" applyNumberFormat="1" applyProtection="1">
      <alignment horizontal="center"/>
    </xf>
    <xf numFmtId="0" fontId="6" fillId="0" borderId="1" xfId="52">
      <alignment horizontal="center"/>
    </xf>
    <xf numFmtId="1" fontId="2" fillId="0" borderId="4" xfId="12" applyNumberFormat="1" applyProtection="1">
      <alignment horizontal="center"/>
    </xf>
    <xf numFmtId="1" fontId="2" fillId="0" borderId="4" xfId="12">
      <alignment horizontal="center"/>
    </xf>
    <xf numFmtId="49" fontId="2" fillId="0" borderId="4" xfId="12" applyNumberFormat="1" applyProtection="1">
      <alignment horizontal="center"/>
    </xf>
    <xf numFmtId="49" fontId="2" fillId="0" borderId="4" xfId="12" applyNumberFormat="1">
      <alignment horizontal="center"/>
    </xf>
    <xf numFmtId="0" fontId="5" fillId="0" borderId="5" xfId="53" applyNumberFormat="1" applyProtection="1">
      <alignment horizontal="center"/>
    </xf>
    <xf numFmtId="0" fontId="5" fillId="0" borderId="5" xfId="53">
      <alignment horizontal="center"/>
    </xf>
    <xf numFmtId="49" fontId="3" fillId="0" borderId="1" xfId="5" applyNumberFormat="1" applyProtection="1">
      <alignment horizontal="right" shrinkToFit="1"/>
    </xf>
    <xf numFmtId="49" fontId="3" fillId="0" borderId="1" xfId="5">
      <alignment horizontal="right" shrinkToFit="1"/>
    </xf>
    <xf numFmtId="0" fontId="5" fillId="0" borderId="3" xfId="7" applyNumberFormat="1" applyProtection="1">
      <alignment horizontal="center"/>
    </xf>
    <xf numFmtId="0" fontId="5" fillId="0" borderId="3" xfId="7">
      <alignment horizontal="center"/>
    </xf>
    <xf numFmtId="49" fontId="2" fillId="0" borderId="4" xfId="14" applyNumberFormat="1" applyProtection="1">
      <alignment horizontal="center" shrinkToFit="1"/>
    </xf>
    <xf numFmtId="49" fontId="2" fillId="0" borderId="4" xfId="14" applyNumberFormat="1">
      <alignment horizontal="center" shrinkToFit="1"/>
    </xf>
    <xf numFmtId="0" fontId="2" fillId="0" borderId="6" xfId="20" applyNumberFormat="1" applyProtection="1">
      <alignment horizontal="center" shrinkToFit="1"/>
    </xf>
    <xf numFmtId="0" fontId="2" fillId="0" borderId="6" xfId="20">
      <alignment horizontal="center" shrinkToFit="1"/>
    </xf>
    <xf numFmtId="1" fontId="2" fillId="0" borderId="6" xfId="19" applyNumberFormat="1" applyProtection="1">
      <alignment horizontal="center"/>
    </xf>
    <xf numFmtId="1" fontId="2" fillId="0" borderId="6" xfId="19">
      <alignment horizontal="center"/>
    </xf>
    <xf numFmtId="49" fontId="8" fillId="0" borderId="1" xfId="21" applyNumberFormat="1" applyProtection="1">
      <alignment horizontal="left" shrinkToFit="1"/>
    </xf>
    <xf numFmtId="49" fontId="8" fillId="0" borderId="1" xfId="21">
      <alignment horizontal="left" shrinkToFit="1"/>
    </xf>
    <xf numFmtId="49" fontId="2" fillId="0" borderId="6" xfId="22" applyNumberFormat="1" applyProtection="1">
      <alignment horizontal="left" shrinkToFit="1"/>
    </xf>
    <xf numFmtId="49" fontId="2" fillId="0" borderId="6" xfId="22">
      <alignment horizontal="left" shrinkToFit="1"/>
    </xf>
    <xf numFmtId="164" fontId="2" fillId="0" borderId="6" xfId="23" applyNumberFormat="1" applyProtection="1">
      <alignment horizontal="center"/>
    </xf>
    <xf numFmtId="164" fontId="2" fillId="0" borderId="6" xfId="23">
      <alignment horizontal="center"/>
    </xf>
    <xf numFmtId="49" fontId="2" fillId="0" borderId="5" xfId="25" applyNumberFormat="1" applyProtection="1">
      <alignment horizontal="right" shrinkToFit="1"/>
    </xf>
    <xf numFmtId="49" fontId="2" fillId="0" borderId="5" xfId="25">
      <alignment horizontal="right" shrinkToFit="1"/>
    </xf>
    <xf numFmtId="0" fontId="1" fillId="0" borderId="6" xfId="26" applyNumberFormat="1" applyProtection="1">
      <alignment horizontal="center"/>
    </xf>
    <xf numFmtId="0" fontId="1" fillId="0" borderId="6" xfId="26">
      <alignment horizontal="center"/>
    </xf>
    <xf numFmtId="0" fontId="2" fillId="0" borderId="4" xfId="10" applyNumberFormat="1" applyAlignment="1" applyProtection="1">
      <alignment horizontal="center" wrapText="1" shrinkToFit="1"/>
    </xf>
    <xf numFmtId="0" fontId="2" fillId="0" borderId="4" xfId="10" applyAlignment="1">
      <alignment horizontal="center" wrapText="1" shrinkToFit="1"/>
    </xf>
    <xf numFmtId="0" fontId="2" fillId="0" borderId="4" xfId="10" applyNumberFormat="1" applyAlignment="1" applyProtection="1">
      <alignment horizontal="center" wrapText="1"/>
    </xf>
    <xf numFmtId="0" fontId="2" fillId="0" borderId="4" xfId="10" applyAlignment="1">
      <alignment horizontal="center" wrapText="1"/>
    </xf>
  </cellXfs>
  <cellStyles count="63">
    <cellStyle name="br" xfId="59"/>
    <cellStyle name="col" xfId="58"/>
    <cellStyle name="style0" xfId="60"/>
    <cellStyle name="td" xfId="61"/>
    <cellStyle name="tr" xfId="57"/>
    <cellStyle name="xl21" xfId="62"/>
    <cellStyle name="xl22" xfId="1"/>
    <cellStyle name="xl23" xfId="4"/>
    <cellStyle name="xl24" xfId="42"/>
    <cellStyle name="xl25" xfId="47"/>
    <cellStyle name="xl26" xfId="54"/>
    <cellStyle name="xl27" xfId="55"/>
    <cellStyle name="xl28" xfId="52"/>
    <cellStyle name="xl29" xfId="2"/>
    <cellStyle name="xl30" xfId="9"/>
    <cellStyle name="xl31" xfId="37"/>
    <cellStyle name="xl32" xfId="43"/>
    <cellStyle name="xl33" xfId="48"/>
    <cellStyle name="xl34" xfId="56"/>
    <cellStyle name="xl35" xfId="3"/>
    <cellStyle name="xl36" xfId="15"/>
    <cellStyle name="xl37" xfId="27"/>
    <cellStyle name="xl38" xfId="44"/>
    <cellStyle name="xl39" xfId="49"/>
    <cellStyle name="xl40" xfId="16"/>
    <cellStyle name="xl41" xfId="39"/>
    <cellStyle name="xl42" xfId="45"/>
    <cellStyle name="xl43" xfId="50"/>
    <cellStyle name="xl44" xfId="32"/>
    <cellStyle name="xl45" xfId="21"/>
    <cellStyle name="xl46" xfId="28"/>
    <cellStyle name="xl47" xfId="24"/>
    <cellStyle name="xl48" xfId="12"/>
    <cellStyle name="xl49" xfId="13"/>
    <cellStyle name="xl50" xfId="11"/>
    <cellStyle name="xl51" xfId="29"/>
    <cellStyle name="xl52" xfId="8"/>
    <cellStyle name="xl53" xfId="22"/>
    <cellStyle name="xl54" xfId="23"/>
    <cellStyle name="xl55" xfId="30"/>
    <cellStyle name="xl56" xfId="17"/>
    <cellStyle name="xl57" xfId="31"/>
    <cellStyle name="xl58" xfId="10"/>
    <cellStyle name="xl59" xfId="33"/>
    <cellStyle name="xl60" xfId="40"/>
    <cellStyle name="xl61" xfId="18"/>
    <cellStyle name="xl62" xfId="46"/>
    <cellStyle name="xl63" xfId="25"/>
    <cellStyle name="xl64" xfId="34"/>
    <cellStyle name="xl65" xfId="26"/>
    <cellStyle name="xl66" xfId="35"/>
    <cellStyle name="xl67" xfId="36"/>
    <cellStyle name="xl68" xfId="5"/>
    <cellStyle name="xl69" xfId="7"/>
    <cellStyle name="xl70" xfId="14"/>
    <cellStyle name="xl71" xfId="19"/>
    <cellStyle name="xl72" xfId="20"/>
    <cellStyle name="xl73" xfId="38"/>
    <cellStyle name="xl74" xfId="41"/>
    <cellStyle name="xl75" xfId="51"/>
    <cellStyle name="xl76" xfId="53"/>
    <cellStyle name="xl77" xfId="6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UCHK~1/AppData/Local/Temp/&#1088;&#1072;&#1081;&#1086;&#1085;&#109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4">
          <cell r="B4" t="str">
            <v>УФК по Республике Мордовия (ММО МВД России «Ардатовский» л/с 04091А65620)</v>
          </cell>
        </row>
        <row r="7">
          <cell r="B7" t="str">
            <v>УФК по Республике Мордовия (ММО МВД России «Ковылкинский» л/с 04091А65590)</v>
          </cell>
          <cell r="C7">
            <v>1323125979</v>
          </cell>
          <cell r="D7">
            <v>132301001</v>
          </cell>
          <cell r="E7">
            <v>89629000</v>
          </cell>
        </row>
      </sheetData>
      <sheetData sheetId="1">
        <row r="1">
          <cell r="A1" t="str">
            <v>18810806000010004110</v>
          </cell>
        </row>
        <row r="3">
          <cell r="B3" t="str">
            <v>Госпошлина за регистрацию иностранного гражданина</v>
          </cell>
        </row>
        <row r="4">
          <cell r="A4" t="str">
            <v>18810807100010034110</v>
          </cell>
          <cell r="B4" t="str">
            <v>Госпошлина за выдачу паспорта гражданина РФ</v>
          </cell>
        </row>
        <row r="5">
          <cell r="A5" t="str">
            <v>18810807100010035110</v>
          </cell>
          <cell r="B5" t="str">
            <v>Госпошлина за выдачу паспорта гражданина РФ взамен утраченного (пришедшего в негодность)</v>
          </cell>
        </row>
        <row r="6">
          <cell r="A6" t="str">
            <v>18810807100018034110</v>
          </cell>
          <cell r="B6" t="str">
            <v>Госпошлина за выдачу паспорта гражданина РФ при обращении через МФЦ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9"/>
  <sheetViews>
    <sheetView zoomScale="105" zoomScaleNormal="105" zoomScaleSheetLayoutView="105" zoomScalePageLayoutView="105" workbookViewId="0">
      <selection activeCell="AL7" sqref="AL7:AY7"/>
    </sheetView>
  </sheetViews>
  <sheetFormatPr defaultRowHeight="15" x14ac:dyDescent="0.25"/>
  <cols>
    <col min="1" max="9" width="3" style="1" customWidth="1"/>
    <col min="10" max="52" width="1.85546875" style="1" customWidth="1"/>
    <col min="53" max="53" width="9.140625" style="1" customWidth="1"/>
    <col min="54" max="16384" width="9.140625" style="1"/>
  </cols>
  <sheetData>
    <row r="1" spans="1:53" ht="9" customHeight="1" x14ac:dyDescent="0.25">
      <c r="A1" s="2"/>
      <c r="B1" s="2"/>
      <c r="C1" s="2"/>
      <c r="D1" s="2"/>
      <c r="E1" s="2"/>
      <c r="F1" s="2"/>
      <c r="G1" s="2"/>
      <c r="H1" s="2"/>
      <c r="I1" s="3"/>
      <c r="J1" s="4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5"/>
      <c r="AI1" s="2"/>
      <c r="AJ1" s="2"/>
      <c r="AK1" s="2"/>
      <c r="AL1" s="2"/>
      <c r="AM1" s="2"/>
      <c r="AN1" s="2"/>
      <c r="AO1" s="2"/>
      <c r="AP1" s="2"/>
      <c r="AQ1" s="2"/>
      <c r="AR1" s="2"/>
      <c r="AS1" s="65" t="s">
        <v>0</v>
      </c>
      <c r="AT1" s="66"/>
      <c r="AU1" s="66"/>
      <c r="AV1" s="66"/>
      <c r="AW1" s="66"/>
      <c r="AX1" s="66"/>
      <c r="AY1" s="66"/>
      <c r="AZ1" s="2"/>
      <c r="BA1" s="6"/>
    </row>
    <row r="2" spans="1:53" ht="1.5" customHeight="1" x14ac:dyDescent="0.25">
      <c r="A2" s="2"/>
      <c r="B2" s="2"/>
      <c r="C2" s="2"/>
      <c r="D2" s="2"/>
      <c r="E2" s="2"/>
      <c r="F2" s="2"/>
      <c r="G2" s="2"/>
      <c r="H2" s="2"/>
      <c r="I2" s="3"/>
      <c r="J2" s="67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7"/>
      <c r="BA2" s="6"/>
    </row>
    <row r="3" spans="1:53" ht="12" customHeight="1" x14ac:dyDescent="0.25">
      <c r="A3" s="37" t="s">
        <v>1</v>
      </c>
      <c r="B3" s="38"/>
      <c r="C3" s="38"/>
      <c r="D3" s="38"/>
      <c r="E3" s="38"/>
      <c r="F3" s="38"/>
      <c r="G3" s="38"/>
      <c r="H3" s="38"/>
      <c r="I3" s="38"/>
      <c r="J3" s="4"/>
      <c r="K3" s="55" t="str">
        <f>[1]Лист1!$B$7</f>
        <v>УФК по Республике Мордовия (ММО МВД России «Ковылкинский» л/с 04091А65590)</v>
      </c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2"/>
      <c r="BA3" s="6"/>
    </row>
    <row r="4" spans="1:53" ht="7.5" customHeight="1" x14ac:dyDescent="0.25">
      <c r="A4" s="2"/>
      <c r="B4" s="2"/>
      <c r="C4" s="2"/>
      <c r="D4" s="2"/>
      <c r="E4" s="2"/>
      <c r="F4" s="2"/>
      <c r="G4" s="2"/>
      <c r="H4" s="2"/>
      <c r="I4" s="3"/>
      <c r="J4" s="4"/>
      <c r="K4" s="53" t="s">
        <v>2</v>
      </c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2"/>
      <c r="BA4" s="6"/>
    </row>
    <row r="5" spans="1:53" ht="12" customHeight="1" x14ac:dyDescent="0.25">
      <c r="A5" s="2"/>
      <c r="B5" s="2"/>
      <c r="C5" s="2"/>
      <c r="D5" s="2"/>
      <c r="E5" s="2"/>
      <c r="F5" s="2"/>
      <c r="G5" s="2"/>
      <c r="H5" s="2"/>
      <c r="I5" s="3"/>
      <c r="J5" s="4"/>
      <c r="K5" s="59" t="str">
        <f>[1]Лист1!$C$7&amp;","&amp;[1]Лист1!$D$7</f>
        <v>1323125979,132301001</v>
      </c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8"/>
      <c r="Z5" s="69" t="s">
        <v>25</v>
      </c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2"/>
      <c r="BA5" s="6"/>
    </row>
    <row r="6" spans="1:53" ht="7.5" customHeight="1" x14ac:dyDescent="0.25">
      <c r="A6" s="2"/>
      <c r="B6" s="2"/>
      <c r="C6" s="2"/>
      <c r="D6" s="2"/>
      <c r="E6" s="2"/>
      <c r="F6" s="2"/>
      <c r="G6" s="2"/>
      <c r="H6" s="2"/>
      <c r="I6" s="3"/>
      <c r="J6" s="4"/>
      <c r="K6" s="53" t="s">
        <v>3</v>
      </c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7"/>
      <c r="Z6" s="53" t="s">
        <v>4</v>
      </c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2"/>
      <c r="BA6" s="6"/>
    </row>
    <row r="7" spans="1:53" ht="12" customHeight="1" x14ac:dyDescent="0.25">
      <c r="A7" s="2"/>
      <c r="B7" s="2"/>
      <c r="C7" s="2"/>
      <c r="D7" s="2"/>
      <c r="E7" s="2"/>
      <c r="F7" s="2"/>
      <c r="G7" s="2"/>
      <c r="H7" s="2"/>
      <c r="I7" s="3"/>
      <c r="J7" s="9"/>
      <c r="K7" s="10" t="s">
        <v>5</v>
      </c>
      <c r="L7" s="55" t="s">
        <v>27</v>
      </c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39" t="s">
        <v>6</v>
      </c>
      <c r="AK7" s="40"/>
      <c r="AL7" s="61" t="s">
        <v>28</v>
      </c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2"/>
      <c r="BA7" s="6"/>
    </row>
    <row r="8" spans="1:53" ht="7.5" customHeight="1" x14ac:dyDescent="0.25">
      <c r="A8" s="2"/>
      <c r="B8" s="2"/>
      <c r="C8" s="2"/>
      <c r="D8" s="2"/>
      <c r="E8" s="2"/>
      <c r="F8" s="2"/>
      <c r="G8" s="2"/>
      <c r="H8" s="2"/>
      <c r="I8" s="3"/>
      <c r="J8" s="4"/>
      <c r="K8" s="2"/>
      <c r="L8" s="53" t="s">
        <v>7</v>
      </c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2"/>
      <c r="AK8" s="2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2"/>
      <c r="BA8" s="6"/>
    </row>
    <row r="9" spans="1:53" ht="10.5" customHeight="1" x14ac:dyDescent="0.25">
      <c r="A9" s="2"/>
      <c r="B9" s="2"/>
      <c r="C9" s="2"/>
      <c r="D9" s="2"/>
      <c r="E9" s="2"/>
      <c r="F9" s="2"/>
      <c r="G9" s="2"/>
      <c r="H9" s="2"/>
      <c r="I9" s="3"/>
      <c r="J9" s="4"/>
      <c r="K9" s="39" t="s">
        <v>8</v>
      </c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61" t="s">
        <v>26</v>
      </c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2"/>
      <c r="BA9" s="6"/>
    </row>
    <row r="10" spans="1:53" ht="12" customHeight="1" x14ac:dyDescent="0.25">
      <c r="A10" s="2"/>
      <c r="B10" s="2"/>
      <c r="C10" s="2"/>
      <c r="D10" s="2"/>
      <c r="E10" s="2"/>
      <c r="F10" s="2"/>
      <c r="G10" s="2"/>
      <c r="H10" s="2"/>
      <c r="I10" s="3"/>
      <c r="J10" s="4"/>
      <c r="K10" s="59" t="str">
        <f>[1]Лист2!$A$4</f>
        <v>18810807100010034110</v>
      </c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12"/>
      <c r="AL10" s="73">
        <f>[1]Лист1!$E$7</f>
        <v>89629000</v>
      </c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2"/>
      <c r="BA10" s="6"/>
    </row>
    <row r="11" spans="1:53" ht="7.5" customHeight="1" x14ac:dyDescent="0.25">
      <c r="A11" s="2"/>
      <c r="B11" s="2"/>
      <c r="C11" s="2"/>
      <c r="D11" s="2"/>
      <c r="E11" s="2"/>
      <c r="F11" s="2"/>
      <c r="G11" s="2"/>
      <c r="H11" s="2"/>
      <c r="I11" s="3"/>
      <c r="J11" s="4"/>
      <c r="K11" s="53" t="s">
        <v>9</v>
      </c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2"/>
      <c r="AL11" s="53" t="s">
        <v>10</v>
      </c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2"/>
      <c r="BA11" s="6"/>
    </row>
    <row r="12" spans="1:53" ht="10.5" customHeight="1" x14ac:dyDescent="0.25">
      <c r="A12" s="2"/>
      <c r="B12" s="2"/>
      <c r="C12" s="2"/>
      <c r="D12" s="2"/>
      <c r="E12" s="2"/>
      <c r="F12" s="2"/>
      <c r="G12" s="2"/>
      <c r="H12" s="2"/>
      <c r="I12" s="3"/>
      <c r="J12" s="4"/>
      <c r="K12" s="55" t="str">
        <f>[1]Лист2!$B$4</f>
        <v>Госпошлина за выдачу паспорта гражданина РФ</v>
      </c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2"/>
      <c r="AL12" s="59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2"/>
      <c r="BA12" s="6"/>
    </row>
    <row r="13" spans="1:53" ht="7.5" customHeight="1" x14ac:dyDescent="0.25">
      <c r="A13" s="2"/>
      <c r="B13" s="2"/>
      <c r="C13" s="2"/>
      <c r="D13" s="2"/>
      <c r="E13" s="2"/>
      <c r="F13" s="2"/>
      <c r="G13" s="2"/>
      <c r="H13" s="2"/>
      <c r="I13" s="3"/>
      <c r="J13" s="4"/>
      <c r="K13" s="53" t="s">
        <v>11</v>
      </c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2"/>
      <c r="AL13" s="53" t="s">
        <v>12</v>
      </c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2"/>
      <c r="BA13" s="6"/>
    </row>
    <row r="14" spans="1:53" ht="12" customHeight="1" x14ac:dyDescent="0.25">
      <c r="A14" s="2"/>
      <c r="B14" s="2"/>
      <c r="C14" s="2"/>
      <c r="D14" s="2"/>
      <c r="E14" s="2"/>
      <c r="F14" s="2"/>
      <c r="G14" s="2"/>
      <c r="H14" s="2"/>
      <c r="I14" s="3"/>
      <c r="J14" s="4"/>
      <c r="K14" s="39" t="s">
        <v>13</v>
      </c>
      <c r="L14" s="40"/>
      <c r="M14" s="40"/>
      <c r="N14" s="40"/>
      <c r="O14" s="40"/>
      <c r="P14" s="40"/>
      <c r="Q14" s="40"/>
      <c r="R14" s="40"/>
      <c r="S14" s="55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2"/>
      <c r="BA14" s="6"/>
    </row>
    <row r="15" spans="1:53" ht="12" customHeight="1" x14ac:dyDescent="0.25">
      <c r="A15" s="2"/>
      <c r="B15" s="2"/>
      <c r="C15" s="2"/>
      <c r="D15" s="2"/>
      <c r="E15" s="2"/>
      <c r="F15" s="2"/>
      <c r="G15" s="2"/>
      <c r="H15" s="2"/>
      <c r="I15" s="3"/>
      <c r="J15" s="4"/>
      <c r="K15" s="39" t="s">
        <v>14</v>
      </c>
      <c r="L15" s="40"/>
      <c r="M15" s="40"/>
      <c r="N15" s="40"/>
      <c r="O15" s="40"/>
      <c r="P15" s="40"/>
      <c r="Q15" s="40"/>
      <c r="R15" s="40"/>
      <c r="S15" s="71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2"/>
      <c r="BA15" s="6"/>
    </row>
    <row r="16" spans="1:53" ht="11.25" customHeight="1" x14ac:dyDescent="0.25">
      <c r="A16" s="2"/>
      <c r="B16" s="2"/>
      <c r="C16" s="2"/>
      <c r="D16" s="2"/>
      <c r="E16" s="2"/>
      <c r="F16" s="2"/>
      <c r="G16" s="2"/>
      <c r="H16" s="2"/>
      <c r="I16" s="3"/>
      <c r="J16" s="4"/>
      <c r="K16" s="75" t="s">
        <v>15</v>
      </c>
      <c r="L16" s="76"/>
      <c r="M16" s="76"/>
      <c r="N16" s="76"/>
      <c r="O16" s="76"/>
      <c r="P16" s="76"/>
      <c r="Q16" s="59"/>
      <c r="R16" s="60"/>
      <c r="S16" s="60"/>
      <c r="T16" s="60"/>
      <c r="U16" s="60"/>
      <c r="V16" s="60"/>
      <c r="W16" s="60"/>
      <c r="X16" s="77" t="s">
        <v>16</v>
      </c>
      <c r="Y16" s="78"/>
      <c r="Z16" s="79">
        <v>0</v>
      </c>
      <c r="AA16" s="80"/>
      <c r="AB16" s="51" t="s">
        <v>17</v>
      </c>
      <c r="AC16" s="52"/>
      <c r="AD16" s="81" t="s">
        <v>18</v>
      </c>
      <c r="AE16" s="82"/>
      <c r="AF16" s="82"/>
      <c r="AG16" s="82"/>
      <c r="AH16" s="82"/>
      <c r="AI16" s="82"/>
      <c r="AJ16" s="82"/>
      <c r="AK16" s="82"/>
      <c r="AL16" s="82"/>
      <c r="AM16" s="82"/>
      <c r="AN16" s="83"/>
      <c r="AO16" s="84"/>
      <c r="AP16" s="84"/>
      <c r="AQ16" s="84"/>
      <c r="AR16" s="84"/>
      <c r="AS16" s="84"/>
      <c r="AT16" s="51" t="s">
        <v>16</v>
      </c>
      <c r="AU16" s="52"/>
      <c r="AV16" s="83"/>
      <c r="AW16" s="84"/>
      <c r="AX16" s="51" t="s">
        <v>17</v>
      </c>
      <c r="AY16" s="52"/>
      <c r="AZ16" s="2"/>
      <c r="BA16" s="6"/>
    </row>
    <row r="17" spans="1:53" ht="10.5" customHeight="1" x14ac:dyDescent="0.25">
      <c r="A17" s="37" t="s">
        <v>19</v>
      </c>
      <c r="B17" s="38"/>
      <c r="C17" s="38"/>
      <c r="D17" s="38"/>
      <c r="E17" s="38"/>
      <c r="F17" s="38"/>
      <c r="G17" s="38"/>
      <c r="H17" s="38"/>
      <c r="I17" s="38"/>
      <c r="J17" s="13"/>
      <c r="K17" s="39" t="s">
        <v>20</v>
      </c>
      <c r="L17" s="40"/>
      <c r="M17" s="40"/>
      <c r="N17" s="47"/>
      <c r="O17" s="48"/>
      <c r="P17" s="48"/>
      <c r="Q17" s="48"/>
      <c r="R17" s="48"/>
      <c r="S17" s="48"/>
      <c r="T17" s="48"/>
      <c r="U17" s="51" t="s">
        <v>16</v>
      </c>
      <c r="V17" s="52"/>
      <c r="W17" s="49"/>
      <c r="X17" s="50"/>
      <c r="Y17" s="39" t="s">
        <v>17</v>
      </c>
      <c r="Z17" s="40"/>
      <c r="AA17" s="14"/>
      <c r="AB17" s="5"/>
      <c r="AC17" s="5"/>
      <c r="AD17" s="5"/>
      <c r="AE17" s="5"/>
      <c r="AF17" s="15"/>
      <c r="AG17" s="16"/>
      <c r="AH17" s="16"/>
      <c r="AI17" s="16"/>
      <c r="AJ17" s="17"/>
      <c r="AK17" s="16"/>
      <c r="AL17" s="16"/>
      <c r="AM17" s="16"/>
      <c r="AN17" s="18"/>
      <c r="AO17" s="18"/>
      <c r="AP17" s="18"/>
      <c r="AQ17" s="18"/>
      <c r="AR17" s="18"/>
      <c r="AS17" s="18"/>
      <c r="AT17" s="16"/>
      <c r="AU17" s="16"/>
      <c r="AV17" s="19"/>
      <c r="AW17" s="20"/>
      <c r="AX17" s="8"/>
      <c r="AY17" s="2"/>
      <c r="AZ17" s="5"/>
      <c r="BA17" s="6"/>
    </row>
    <row r="18" spans="1:53" ht="7.5" customHeight="1" x14ac:dyDescent="0.25">
      <c r="A18" s="5"/>
      <c r="B18" s="2"/>
      <c r="C18" s="2"/>
      <c r="D18" s="2"/>
      <c r="E18" s="2"/>
      <c r="F18" s="2"/>
      <c r="G18" s="2"/>
      <c r="H18" s="2"/>
      <c r="I18" s="21"/>
      <c r="J18" s="13"/>
      <c r="K18" s="43" t="s">
        <v>21</v>
      </c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5"/>
      <c r="BA18" s="6"/>
    </row>
    <row r="19" spans="1:53" ht="10.5" customHeight="1" x14ac:dyDescent="0.25">
      <c r="A19" s="5"/>
      <c r="B19" s="5"/>
      <c r="C19" s="5"/>
      <c r="D19" s="5"/>
      <c r="E19" s="5"/>
      <c r="F19" s="5"/>
      <c r="G19" s="5"/>
      <c r="H19" s="5"/>
      <c r="I19" s="21"/>
      <c r="J19" s="13"/>
      <c r="K19" s="22"/>
      <c r="L19" s="5"/>
      <c r="M19" s="5"/>
      <c r="N19" s="16"/>
      <c r="O19" s="16"/>
      <c r="P19" s="16"/>
      <c r="Q19" s="16"/>
      <c r="R19" s="16"/>
      <c r="S19" s="16"/>
      <c r="T19" s="16"/>
      <c r="U19" s="5"/>
      <c r="V19" s="2"/>
      <c r="W19" s="8"/>
      <c r="X19" s="8"/>
      <c r="Y19" s="5"/>
      <c r="Z19" s="2"/>
      <c r="AA19" s="5"/>
      <c r="AB19" s="41" t="s">
        <v>22</v>
      </c>
      <c r="AC19" s="42"/>
      <c r="AD19" s="42"/>
      <c r="AE19" s="42"/>
      <c r="AF19" s="42"/>
      <c r="AG19" s="42"/>
      <c r="AH19" s="42"/>
      <c r="AI19" s="42"/>
      <c r="AJ19" s="42"/>
      <c r="AK19" s="45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5"/>
      <c r="BA19" s="6"/>
    </row>
    <row r="20" spans="1:53" ht="3.75" customHeight="1" x14ac:dyDescent="0.25">
      <c r="A20" s="23"/>
      <c r="B20" s="23"/>
      <c r="C20" s="23"/>
      <c r="D20" s="23"/>
      <c r="E20" s="23"/>
      <c r="F20" s="23"/>
      <c r="G20" s="23"/>
      <c r="H20" s="23"/>
      <c r="I20" s="24"/>
      <c r="J20" s="25"/>
      <c r="K20" s="26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3"/>
      <c r="BA20" s="6"/>
    </row>
    <row r="21" spans="1:53" ht="5.25" customHeight="1" x14ac:dyDescent="0.25">
      <c r="A21" s="28"/>
      <c r="B21" s="28"/>
      <c r="C21" s="28"/>
      <c r="D21" s="28"/>
      <c r="E21" s="28"/>
      <c r="F21" s="28"/>
      <c r="G21" s="28"/>
      <c r="H21" s="28"/>
      <c r="I21" s="29"/>
      <c r="J21" s="30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28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2"/>
      <c r="AZ21" s="31"/>
      <c r="BA21" s="6"/>
    </row>
    <row r="22" spans="1:53" ht="10.5" customHeight="1" x14ac:dyDescent="0.25">
      <c r="A22" s="5"/>
      <c r="B22" s="5"/>
      <c r="C22" s="5"/>
      <c r="D22" s="5"/>
      <c r="E22" s="5"/>
      <c r="F22" s="5"/>
      <c r="G22" s="5"/>
      <c r="H22" s="5"/>
      <c r="I22" s="21"/>
      <c r="J22" s="4"/>
      <c r="K22" s="55" t="str">
        <f>K3</f>
        <v>УФК по Республике Мордовия (ММО МВД России «Ковылкинский» л/с 04091А65590)</v>
      </c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2"/>
      <c r="BA22" s="6"/>
    </row>
    <row r="23" spans="1:53" ht="7.5" customHeight="1" x14ac:dyDescent="0.25">
      <c r="A23" s="2"/>
      <c r="B23" s="2"/>
      <c r="C23" s="2"/>
      <c r="D23" s="2"/>
      <c r="E23" s="2"/>
      <c r="F23" s="2"/>
      <c r="G23" s="2"/>
      <c r="H23" s="2"/>
      <c r="I23" s="3"/>
      <c r="J23" s="4"/>
      <c r="K23" s="53" t="s">
        <v>2</v>
      </c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2"/>
      <c r="BA23" s="6"/>
    </row>
    <row r="24" spans="1:53" ht="9.75" customHeight="1" x14ac:dyDescent="0.25">
      <c r="A24" s="2"/>
      <c r="B24" s="57"/>
      <c r="C24" s="58"/>
      <c r="D24" s="58"/>
      <c r="E24" s="58"/>
      <c r="F24" s="58"/>
      <c r="G24" s="58"/>
      <c r="H24" s="58"/>
      <c r="I24" s="3"/>
      <c r="J24" s="4"/>
      <c r="K24" s="59" t="str">
        <f>K5</f>
        <v>1323125979,132301001</v>
      </c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8"/>
      <c r="Z24" s="69" t="s">
        <v>25</v>
      </c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2"/>
      <c r="BA24" s="6"/>
    </row>
    <row r="25" spans="1:53" ht="7.5" customHeight="1" x14ac:dyDescent="0.25">
      <c r="A25" s="2"/>
      <c r="B25" s="2"/>
      <c r="C25" s="2"/>
      <c r="D25" s="2"/>
      <c r="E25" s="2"/>
      <c r="F25" s="2"/>
      <c r="G25" s="2"/>
      <c r="H25" s="2"/>
      <c r="I25" s="3"/>
      <c r="J25" s="4"/>
      <c r="K25" s="53" t="s">
        <v>3</v>
      </c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7"/>
      <c r="Z25" s="53" t="s">
        <v>4</v>
      </c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2"/>
      <c r="BA25" s="6"/>
    </row>
    <row r="26" spans="1:53" ht="11.25" customHeight="1" x14ac:dyDescent="0.25">
      <c r="A26" s="2"/>
      <c r="B26" s="2"/>
      <c r="C26" s="2"/>
      <c r="D26" s="2"/>
      <c r="E26" s="2"/>
      <c r="F26" s="2"/>
      <c r="G26" s="2"/>
      <c r="H26" s="2"/>
      <c r="I26" s="3"/>
      <c r="J26" s="9"/>
      <c r="K26" s="10" t="s">
        <v>5</v>
      </c>
      <c r="L26" s="55" t="s">
        <v>27</v>
      </c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39" t="s">
        <v>6</v>
      </c>
      <c r="AK26" s="40"/>
      <c r="AL26" s="61" t="s">
        <v>28</v>
      </c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2"/>
      <c r="BA26" s="6"/>
    </row>
    <row r="27" spans="1:53" ht="7.5" customHeight="1" x14ac:dyDescent="0.25">
      <c r="A27" s="2"/>
      <c r="B27" s="2"/>
      <c r="C27" s="2"/>
      <c r="D27" s="2"/>
      <c r="E27" s="2"/>
      <c r="F27" s="2"/>
      <c r="G27" s="2"/>
      <c r="H27" s="2"/>
      <c r="I27" s="3"/>
      <c r="J27" s="4"/>
      <c r="K27" s="2"/>
      <c r="L27" s="53" t="s">
        <v>7</v>
      </c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2"/>
      <c r="AK27" s="2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2"/>
      <c r="BA27" s="6"/>
    </row>
    <row r="28" spans="1:53" ht="10.5" customHeight="1" x14ac:dyDescent="0.25">
      <c r="A28" s="2"/>
      <c r="B28" s="2"/>
      <c r="C28" s="2"/>
      <c r="D28" s="2"/>
      <c r="E28" s="2"/>
      <c r="F28" s="2"/>
      <c r="G28" s="2"/>
      <c r="H28" s="2"/>
      <c r="I28" s="3"/>
      <c r="J28" s="4"/>
      <c r="K28" s="39" t="s">
        <v>8</v>
      </c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61" t="s">
        <v>26</v>
      </c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2"/>
      <c r="BA28" s="6"/>
    </row>
    <row r="29" spans="1:53" ht="12" customHeight="1" x14ac:dyDescent="0.25">
      <c r="A29" s="2"/>
      <c r="B29" s="2"/>
      <c r="C29" s="2"/>
      <c r="D29" s="2"/>
      <c r="E29" s="2"/>
      <c r="F29" s="2"/>
      <c r="G29" s="2"/>
      <c r="H29" s="2"/>
      <c r="I29" s="3"/>
      <c r="J29" s="4"/>
      <c r="K29" s="59" t="str">
        <f>K10</f>
        <v>18810807100010034110</v>
      </c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12"/>
      <c r="AL29" s="73">
        <f>AL10</f>
        <v>89629000</v>
      </c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2"/>
      <c r="BA29" s="6"/>
    </row>
    <row r="30" spans="1:53" ht="8.1" customHeight="1" x14ac:dyDescent="0.25">
      <c r="A30" s="2"/>
      <c r="B30" s="2"/>
      <c r="C30" s="2"/>
      <c r="D30" s="2"/>
      <c r="E30" s="2"/>
      <c r="F30" s="2"/>
      <c r="G30" s="2"/>
      <c r="H30" s="2"/>
      <c r="I30" s="3"/>
      <c r="J30" s="4"/>
      <c r="K30" s="53" t="s">
        <v>9</v>
      </c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2"/>
      <c r="AL30" s="63" t="s">
        <v>10</v>
      </c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2"/>
      <c r="BA30" s="6"/>
    </row>
    <row r="31" spans="1:53" ht="11.25" customHeight="1" x14ac:dyDescent="0.25">
      <c r="A31" s="2"/>
      <c r="B31" s="2"/>
      <c r="C31" s="2"/>
      <c r="D31" s="2"/>
      <c r="E31" s="2"/>
      <c r="F31" s="2"/>
      <c r="G31" s="2"/>
      <c r="H31" s="2"/>
      <c r="I31" s="3"/>
      <c r="J31" s="4"/>
      <c r="K31" s="55" t="str">
        <f>K12</f>
        <v>Госпошлина за выдачу паспорта гражданина РФ</v>
      </c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2"/>
      <c r="AL31" s="59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2"/>
      <c r="BA31" s="6"/>
    </row>
    <row r="32" spans="1:53" ht="7.5" customHeight="1" x14ac:dyDescent="0.25">
      <c r="A32" s="2"/>
      <c r="B32" s="2"/>
      <c r="C32" s="2"/>
      <c r="D32" s="2"/>
      <c r="E32" s="2"/>
      <c r="F32" s="2"/>
      <c r="G32" s="2"/>
      <c r="H32" s="2"/>
      <c r="I32" s="3"/>
      <c r="J32" s="4"/>
      <c r="K32" s="53" t="s">
        <v>11</v>
      </c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2"/>
      <c r="AL32" s="53" t="s">
        <v>12</v>
      </c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2"/>
      <c r="BA32" s="6"/>
    </row>
    <row r="33" spans="1:53" ht="11.25" customHeight="1" x14ac:dyDescent="0.25">
      <c r="A33" s="2"/>
      <c r="B33" s="2"/>
      <c r="C33" s="2"/>
      <c r="D33" s="2"/>
      <c r="E33" s="2"/>
      <c r="F33" s="2"/>
      <c r="G33" s="2"/>
      <c r="H33" s="2"/>
      <c r="I33" s="3"/>
      <c r="J33" s="4"/>
      <c r="K33" s="39" t="s">
        <v>13</v>
      </c>
      <c r="L33" s="40"/>
      <c r="M33" s="40"/>
      <c r="N33" s="40"/>
      <c r="O33" s="40"/>
      <c r="P33" s="40"/>
      <c r="Q33" s="40"/>
      <c r="R33" s="40"/>
      <c r="S33" s="55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2"/>
      <c r="BA33" s="6"/>
    </row>
    <row r="34" spans="1:53" ht="12" customHeight="1" x14ac:dyDescent="0.25">
      <c r="A34" s="2"/>
      <c r="B34" s="2"/>
      <c r="C34" s="2"/>
      <c r="D34" s="2"/>
      <c r="E34" s="2"/>
      <c r="F34" s="2"/>
      <c r="G34" s="2"/>
      <c r="H34" s="2"/>
      <c r="I34" s="3"/>
      <c r="J34" s="4"/>
      <c r="K34" s="39" t="s">
        <v>14</v>
      </c>
      <c r="L34" s="40"/>
      <c r="M34" s="40"/>
      <c r="N34" s="40"/>
      <c r="O34" s="40"/>
      <c r="P34" s="40"/>
      <c r="Q34" s="40"/>
      <c r="R34" s="40"/>
      <c r="S34" s="71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2"/>
      <c r="BA34" s="6"/>
    </row>
    <row r="35" spans="1:53" ht="11.25" customHeight="1" x14ac:dyDescent="0.25">
      <c r="A35" s="2"/>
      <c r="B35" s="2"/>
      <c r="C35" s="2"/>
      <c r="D35" s="2"/>
      <c r="E35" s="2"/>
      <c r="F35" s="2"/>
      <c r="G35" s="2"/>
      <c r="H35" s="2"/>
      <c r="I35" s="3"/>
      <c r="J35" s="4"/>
      <c r="K35" s="39" t="s">
        <v>15</v>
      </c>
      <c r="L35" s="40"/>
      <c r="M35" s="40"/>
      <c r="N35" s="40"/>
      <c r="O35" s="40"/>
      <c r="P35" s="40"/>
      <c r="Q35" s="59"/>
      <c r="R35" s="60"/>
      <c r="S35" s="60"/>
      <c r="T35" s="60"/>
      <c r="U35" s="60"/>
      <c r="V35" s="60"/>
      <c r="W35" s="60"/>
      <c r="X35" s="77" t="s">
        <v>16</v>
      </c>
      <c r="Y35" s="78"/>
      <c r="Z35" s="79">
        <v>0</v>
      </c>
      <c r="AA35" s="80"/>
      <c r="AB35" s="51" t="s">
        <v>17</v>
      </c>
      <c r="AC35" s="52"/>
      <c r="AD35" s="11"/>
      <c r="AE35" s="51" t="s">
        <v>18</v>
      </c>
      <c r="AF35" s="52"/>
      <c r="AG35" s="52"/>
      <c r="AH35" s="52"/>
      <c r="AI35" s="52"/>
      <c r="AJ35" s="52"/>
      <c r="AK35" s="52"/>
      <c r="AL35" s="52"/>
      <c r="AM35" s="52"/>
      <c r="AN35" s="83"/>
      <c r="AO35" s="84"/>
      <c r="AP35" s="84"/>
      <c r="AQ35" s="84"/>
      <c r="AR35" s="84"/>
      <c r="AS35" s="84"/>
      <c r="AT35" s="51" t="s">
        <v>16</v>
      </c>
      <c r="AU35" s="52"/>
      <c r="AV35" s="83"/>
      <c r="AW35" s="84"/>
      <c r="AX35" s="51" t="s">
        <v>17</v>
      </c>
      <c r="AY35" s="52"/>
      <c r="AZ35" s="2"/>
      <c r="BA35" s="6"/>
    </row>
    <row r="36" spans="1:53" ht="10.5" customHeight="1" x14ac:dyDescent="0.25">
      <c r="A36" s="37" t="s">
        <v>23</v>
      </c>
      <c r="B36" s="38"/>
      <c r="C36" s="38"/>
      <c r="D36" s="38"/>
      <c r="E36" s="38"/>
      <c r="F36" s="38"/>
      <c r="G36" s="38"/>
      <c r="H36" s="38"/>
      <c r="I36" s="38"/>
      <c r="J36" s="13"/>
      <c r="K36" s="39" t="s">
        <v>20</v>
      </c>
      <c r="L36" s="40"/>
      <c r="M36" s="40"/>
      <c r="N36" s="47"/>
      <c r="O36" s="48"/>
      <c r="P36" s="48"/>
      <c r="Q36" s="48"/>
      <c r="R36" s="48"/>
      <c r="S36" s="48"/>
      <c r="T36" s="48"/>
      <c r="U36" s="51" t="s">
        <v>16</v>
      </c>
      <c r="V36" s="52"/>
      <c r="W36" s="49"/>
      <c r="X36" s="50"/>
      <c r="Y36" s="39" t="s">
        <v>17</v>
      </c>
      <c r="Z36" s="40"/>
      <c r="AA36" s="14"/>
      <c r="AB36" s="5"/>
      <c r="AC36" s="5"/>
      <c r="AD36" s="5"/>
      <c r="AE36" s="5"/>
      <c r="AF36" s="15"/>
      <c r="AG36" s="16"/>
      <c r="AH36" s="16"/>
      <c r="AI36" s="16"/>
      <c r="AJ36" s="17"/>
      <c r="AK36" s="16"/>
      <c r="AL36" s="16"/>
      <c r="AM36" s="16"/>
      <c r="AN36" s="18"/>
      <c r="AO36" s="18"/>
      <c r="AP36" s="18"/>
      <c r="AQ36" s="18"/>
      <c r="AR36" s="18"/>
      <c r="AS36" s="18"/>
      <c r="AT36" s="16"/>
      <c r="AU36" s="16"/>
      <c r="AV36" s="19"/>
      <c r="AW36" s="20"/>
      <c r="AX36" s="8"/>
      <c r="AY36" s="2"/>
      <c r="AZ36" s="5"/>
      <c r="BA36" s="6"/>
    </row>
    <row r="37" spans="1:53" ht="7.5" customHeight="1" x14ac:dyDescent="0.25">
      <c r="A37" s="33"/>
      <c r="B37" s="34"/>
      <c r="C37" s="34"/>
      <c r="D37" s="34"/>
      <c r="E37" s="34"/>
      <c r="F37" s="34"/>
      <c r="G37" s="34"/>
      <c r="H37" s="34"/>
      <c r="I37" s="35"/>
      <c r="J37" s="13"/>
      <c r="K37" s="43" t="s">
        <v>21</v>
      </c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5"/>
      <c r="BA37" s="6"/>
    </row>
    <row r="38" spans="1:53" ht="10.5" customHeight="1" x14ac:dyDescent="0.25">
      <c r="A38" s="37" t="s">
        <v>19</v>
      </c>
      <c r="B38" s="38"/>
      <c r="C38" s="38"/>
      <c r="D38" s="38"/>
      <c r="E38" s="38"/>
      <c r="F38" s="38"/>
      <c r="G38" s="38"/>
      <c r="H38" s="38"/>
      <c r="I38" s="38"/>
      <c r="J38" s="13"/>
      <c r="K38" s="22"/>
      <c r="L38" s="5"/>
      <c r="M38" s="5"/>
      <c r="N38" s="16"/>
      <c r="O38" s="16"/>
      <c r="P38" s="16"/>
      <c r="Q38" s="16"/>
      <c r="R38" s="16"/>
      <c r="S38" s="16"/>
      <c r="T38" s="16"/>
      <c r="U38" s="5"/>
      <c r="V38" s="2"/>
      <c r="W38" s="8"/>
      <c r="X38" s="8"/>
      <c r="Y38" s="5"/>
      <c r="Z38" s="2"/>
      <c r="AA38" s="5"/>
      <c r="AB38" s="41" t="s">
        <v>22</v>
      </c>
      <c r="AC38" s="42"/>
      <c r="AD38" s="42"/>
      <c r="AE38" s="42"/>
      <c r="AF38" s="42"/>
      <c r="AG38" s="42"/>
      <c r="AH38" s="42"/>
      <c r="AI38" s="42"/>
      <c r="AJ38" s="42"/>
      <c r="AK38" s="45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5"/>
      <c r="BA38" s="6"/>
    </row>
    <row r="39" spans="1:53" ht="9" customHeight="1" x14ac:dyDescent="0.25">
      <c r="A39" s="5"/>
      <c r="B39" s="2"/>
      <c r="C39" s="2"/>
      <c r="D39" s="2"/>
      <c r="E39" s="2"/>
      <c r="F39" s="2"/>
      <c r="G39" s="2"/>
      <c r="H39" s="2"/>
      <c r="I39" s="21"/>
      <c r="J39" s="13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5" t="s">
        <v>24</v>
      </c>
      <c r="BA39" s="6"/>
    </row>
  </sheetData>
  <mergeCells count="91">
    <mergeCell ref="AV35:AW35"/>
    <mergeCell ref="AE35:AM35"/>
    <mergeCell ref="AN35:AS35"/>
    <mergeCell ref="AT35:AU35"/>
    <mergeCell ref="Q35:W35"/>
    <mergeCell ref="X35:Y35"/>
    <mergeCell ref="Z35:AA35"/>
    <mergeCell ref="AB35:AC35"/>
    <mergeCell ref="K35:P35"/>
    <mergeCell ref="K34:R34"/>
    <mergeCell ref="S34:AY34"/>
    <mergeCell ref="AX35:AY35"/>
    <mergeCell ref="Y17:Z17"/>
    <mergeCell ref="AB19:AJ19"/>
    <mergeCell ref="AK19:AY19"/>
    <mergeCell ref="Z24:AY24"/>
    <mergeCell ref="K18:AY18"/>
    <mergeCell ref="S33:AY33"/>
    <mergeCell ref="K28:Y28"/>
    <mergeCell ref="K29:AJ29"/>
    <mergeCell ref="Z28:AY28"/>
    <mergeCell ref="AL29:AY29"/>
    <mergeCell ref="K30:AJ30"/>
    <mergeCell ref="K31:AJ31"/>
    <mergeCell ref="AX16:AY16"/>
    <mergeCell ref="AD16:AM16"/>
    <mergeCell ref="AN16:AS16"/>
    <mergeCell ref="AT16:AU16"/>
    <mergeCell ref="AV16:AW16"/>
    <mergeCell ref="A17:I17"/>
    <mergeCell ref="K17:M17"/>
    <mergeCell ref="N17:T17"/>
    <mergeCell ref="U17:V17"/>
    <mergeCell ref="W17:X17"/>
    <mergeCell ref="K16:P16"/>
    <mergeCell ref="Q16:W16"/>
    <mergeCell ref="X16:Y16"/>
    <mergeCell ref="Z16:AA16"/>
    <mergeCell ref="AB16:AC16"/>
    <mergeCell ref="S15:AY15"/>
    <mergeCell ref="K9:Y9"/>
    <mergeCell ref="K10:AJ10"/>
    <mergeCell ref="Z9:AY9"/>
    <mergeCell ref="AL10:AY10"/>
    <mergeCell ref="K11:AJ11"/>
    <mergeCell ref="AL11:AY11"/>
    <mergeCell ref="K12:AJ12"/>
    <mergeCell ref="AL12:AY12"/>
    <mergeCell ref="K13:AJ13"/>
    <mergeCell ref="AL13:AY13"/>
    <mergeCell ref="S14:AY14"/>
    <mergeCell ref="K14:R14"/>
    <mergeCell ref="K15:R15"/>
    <mergeCell ref="L8:AI8"/>
    <mergeCell ref="AS1:AY1"/>
    <mergeCell ref="J2:AY2"/>
    <mergeCell ref="A3:I3"/>
    <mergeCell ref="K3:AY3"/>
    <mergeCell ref="K4:AY4"/>
    <mergeCell ref="K5:X5"/>
    <mergeCell ref="Z5:AY5"/>
    <mergeCell ref="K6:X6"/>
    <mergeCell ref="Z6:AY6"/>
    <mergeCell ref="L7:AI7"/>
    <mergeCell ref="AJ7:AK7"/>
    <mergeCell ref="AL7:AY7"/>
    <mergeCell ref="AL30:AY30"/>
    <mergeCell ref="AL31:AY31"/>
    <mergeCell ref="K32:AJ32"/>
    <mergeCell ref="AL32:AY32"/>
    <mergeCell ref="K33:R33"/>
    <mergeCell ref="L27:AI27"/>
    <mergeCell ref="K22:AY22"/>
    <mergeCell ref="K23:AY23"/>
    <mergeCell ref="B24:H24"/>
    <mergeCell ref="K24:X24"/>
    <mergeCell ref="K25:X25"/>
    <mergeCell ref="Z25:AY25"/>
    <mergeCell ref="L26:AI26"/>
    <mergeCell ref="AJ26:AK26"/>
    <mergeCell ref="AL26:AY26"/>
    <mergeCell ref="A36:I36"/>
    <mergeCell ref="A38:I38"/>
    <mergeCell ref="K36:M36"/>
    <mergeCell ref="AB38:AJ38"/>
    <mergeCell ref="K37:AY37"/>
    <mergeCell ref="AK38:AY38"/>
    <mergeCell ref="N36:T36"/>
    <mergeCell ref="W36:X36"/>
    <mergeCell ref="Y36:Z36"/>
    <mergeCell ref="U36:V36"/>
  </mergeCells>
  <pageMargins left="0.1965278" right="0.39374999999999999" top="0.39374999999999999" bottom="0.39374999999999999" header="0.51180550000000002" footer="0.51180550000000002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9"/>
  <sheetViews>
    <sheetView workbookViewId="0">
      <selection activeCell="AL7" sqref="AL7:AY7"/>
    </sheetView>
  </sheetViews>
  <sheetFormatPr defaultRowHeight="15" x14ac:dyDescent="0.25"/>
  <cols>
    <col min="1" max="9" width="3" style="1" customWidth="1"/>
    <col min="10" max="52" width="1.85546875" style="1" customWidth="1"/>
    <col min="53" max="53" width="9.140625" style="1" customWidth="1"/>
    <col min="54" max="16384" width="9.140625" style="1"/>
  </cols>
  <sheetData>
    <row r="1" spans="1:53" ht="9" customHeight="1" x14ac:dyDescent="0.25">
      <c r="A1" s="2"/>
      <c r="B1" s="2"/>
      <c r="C1" s="2"/>
      <c r="D1" s="2"/>
      <c r="E1" s="2"/>
      <c r="F1" s="2"/>
      <c r="G1" s="2"/>
      <c r="H1" s="2"/>
      <c r="I1" s="3"/>
      <c r="J1" s="4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5"/>
      <c r="AI1" s="2"/>
      <c r="AJ1" s="2"/>
      <c r="AK1" s="2"/>
      <c r="AL1" s="2"/>
      <c r="AM1" s="2"/>
      <c r="AN1" s="2"/>
      <c r="AO1" s="2"/>
      <c r="AP1" s="2"/>
      <c r="AQ1" s="2"/>
      <c r="AR1" s="2"/>
      <c r="AS1" s="65" t="s">
        <v>0</v>
      </c>
      <c r="AT1" s="66"/>
      <c r="AU1" s="66"/>
      <c r="AV1" s="66"/>
      <c r="AW1" s="66"/>
      <c r="AX1" s="66"/>
      <c r="AY1" s="66"/>
      <c r="AZ1" s="2"/>
      <c r="BA1" s="6"/>
    </row>
    <row r="2" spans="1:53" ht="1.5" customHeight="1" x14ac:dyDescent="0.25">
      <c r="A2" s="2"/>
      <c r="B2" s="2"/>
      <c r="C2" s="2"/>
      <c r="D2" s="2"/>
      <c r="E2" s="2"/>
      <c r="F2" s="2"/>
      <c r="G2" s="2"/>
      <c r="H2" s="2"/>
      <c r="I2" s="3"/>
      <c r="J2" s="67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7"/>
      <c r="BA2" s="6"/>
    </row>
    <row r="3" spans="1:53" ht="12" customHeight="1" x14ac:dyDescent="0.25">
      <c r="A3" s="37" t="s">
        <v>1</v>
      </c>
      <c r="B3" s="38"/>
      <c r="C3" s="38"/>
      <c r="D3" s="38"/>
      <c r="E3" s="38"/>
      <c r="F3" s="38"/>
      <c r="G3" s="38"/>
      <c r="H3" s="38"/>
      <c r="I3" s="38"/>
      <c r="J3" s="4"/>
      <c r="K3" s="55" t="str">
        <f>[1]Лист1!$B$7</f>
        <v>УФК по Республике Мордовия (ММО МВД России «Ковылкинский» л/с 04091А65590)</v>
      </c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2"/>
      <c r="BA3" s="6"/>
    </row>
    <row r="4" spans="1:53" ht="7.5" customHeight="1" x14ac:dyDescent="0.25">
      <c r="A4" s="2"/>
      <c r="B4" s="2"/>
      <c r="C4" s="2"/>
      <c r="D4" s="2"/>
      <c r="E4" s="2"/>
      <c r="F4" s="2"/>
      <c r="G4" s="2"/>
      <c r="H4" s="2"/>
      <c r="I4" s="3"/>
      <c r="J4" s="4"/>
      <c r="K4" s="53" t="s">
        <v>2</v>
      </c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2"/>
      <c r="BA4" s="6"/>
    </row>
    <row r="5" spans="1:53" ht="12" customHeight="1" x14ac:dyDescent="0.25">
      <c r="A5" s="2"/>
      <c r="B5" s="2"/>
      <c r="C5" s="2"/>
      <c r="D5" s="2"/>
      <c r="E5" s="2"/>
      <c r="F5" s="2"/>
      <c r="G5" s="2"/>
      <c r="H5" s="2"/>
      <c r="I5" s="3"/>
      <c r="J5" s="4"/>
      <c r="K5" s="59" t="str">
        <f>[1]Лист1!$C$7&amp;","&amp;[1]Лист1!$D$7</f>
        <v>1323125979,132301001</v>
      </c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8"/>
      <c r="Z5" s="69" t="s">
        <v>25</v>
      </c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2"/>
      <c r="BA5" s="6"/>
    </row>
    <row r="6" spans="1:53" ht="7.5" customHeight="1" x14ac:dyDescent="0.25">
      <c r="A6" s="2"/>
      <c r="B6" s="2"/>
      <c r="C6" s="2"/>
      <c r="D6" s="2"/>
      <c r="E6" s="2"/>
      <c r="F6" s="2"/>
      <c r="G6" s="2"/>
      <c r="H6" s="2"/>
      <c r="I6" s="3"/>
      <c r="J6" s="4"/>
      <c r="K6" s="53" t="s">
        <v>3</v>
      </c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7"/>
      <c r="Z6" s="53" t="s">
        <v>4</v>
      </c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2"/>
      <c r="BA6" s="6"/>
    </row>
    <row r="7" spans="1:53" ht="12" customHeight="1" x14ac:dyDescent="0.25">
      <c r="A7" s="2"/>
      <c r="B7" s="2"/>
      <c r="C7" s="2"/>
      <c r="D7" s="2"/>
      <c r="E7" s="2"/>
      <c r="F7" s="2"/>
      <c r="G7" s="2"/>
      <c r="H7" s="2"/>
      <c r="I7" s="3"/>
      <c r="J7" s="9"/>
      <c r="K7" s="36" t="s">
        <v>5</v>
      </c>
      <c r="L7" s="55" t="s">
        <v>27</v>
      </c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39" t="s">
        <v>6</v>
      </c>
      <c r="AK7" s="40"/>
      <c r="AL7" s="61" t="s">
        <v>28</v>
      </c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2"/>
      <c r="BA7" s="6"/>
    </row>
    <row r="8" spans="1:53" ht="7.5" customHeight="1" x14ac:dyDescent="0.25">
      <c r="A8" s="2"/>
      <c r="B8" s="2"/>
      <c r="C8" s="2"/>
      <c r="D8" s="2"/>
      <c r="E8" s="2"/>
      <c r="F8" s="2"/>
      <c r="G8" s="2"/>
      <c r="H8" s="2"/>
      <c r="I8" s="3"/>
      <c r="J8" s="4"/>
      <c r="K8" s="2"/>
      <c r="L8" s="53" t="s">
        <v>7</v>
      </c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2"/>
      <c r="AK8" s="2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2"/>
      <c r="BA8" s="6"/>
    </row>
    <row r="9" spans="1:53" ht="10.5" customHeight="1" x14ac:dyDescent="0.25">
      <c r="A9" s="2"/>
      <c r="B9" s="2"/>
      <c r="C9" s="2"/>
      <c r="D9" s="2"/>
      <c r="E9" s="2"/>
      <c r="F9" s="2"/>
      <c r="G9" s="2"/>
      <c r="H9" s="2"/>
      <c r="I9" s="3"/>
      <c r="J9" s="4"/>
      <c r="K9" s="39" t="s">
        <v>8</v>
      </c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61" t="s">
        <v>26</v>
      </c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2"/>
      <c r="BA9" s="6"/>
    </row>
    <row r="10" spans="1:53" ht="12" customHeight="1" x14ac:dyDescent="0.25">
      <c r="A10" s="2"/>
      <c r="B10" s="2"/>
      <c r="C10" s="2"/>
      <c r="D10" s="2"/>
      <c r="E10" s="2"/>
      <c r="F10" s="2"/>
      <c r="G10" s="2"/>
      <c r="H10" s="2"/>
      <c r="I10" s="3"/>
      <c r="J10" s="4"/>
      <c r="K10" s="59" t="str">
        <f>[1]Лист2!$A$5</f>
        <v>18810807100010035110</v>
      </c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12"/>
      <c r="AL10" s="73">
        <f>[1]Лист1!$E$7</f>
        <v>89629000</v>
      </c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2"/>
      <c r="BA10" s="6"/>
    </row>
    <row r="11" spans="1:53" ht="7.5" customHeight="1" x14ac:dyDescent="0.25">
      <c r="A11" s="2"/>
      <c r="B11" s="2"/>
      <c r="C11" s="2"/>
      <c r="D11" s="2"/>
      <c r="E11" s="2"/>
      <c r="F11" s="2"/>
      <c r="G11" s="2"/>
      <c r="H11" s="2"/>
      <c r="I11" s="3"/>
      <c r="J11" s="4"/>
      <c r="K11" s="53" t="s">
        <v>9</v>
      </c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2"/>
      <c r="AL11" s="53" t="s">
        <v>10</v>
      </c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2"/>
      <c r="BA11" s="6"/>
    </row>
    <row r="12" spans="1:53" ht="24.75" customHeight="1" x14ac:dyDescent="0.25">
      <c r="A12" s="2"/>
      <c r="B12" s="2"/>
      <c r="C12" s="2"/>
      <c r="D12" s="2"/>
      <c r="E12" s="2"/>
      <c r="F12" s="2"/>
      <c r="G12" s="2"/>
      <c r="H12" s="2"/>
      <c r="I12" s="3"/>
      <c r="J12" s="4"/>
      <c r="K12" s="85" t="str">
        <f>[1]Лист2!$B$5</f>
        <v>Госпошлина за выдачу паспорта гражданина РФ взамен утраченного (пришедшего в негодность)</v>
      </c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2"/>
      <c r="AL12" s="59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2"/>
      <c r="BA12" s="6"/>
    </row>
    <row r="13" spans="1:53" ht="7.5" customHeight="1" x14ac:dyDescent="0.25">
      <c r="A13" s="2"/>
      <c r="B13" s="2"/>
      <c r="C13" s="2"/>
      <c r="D13" s="2"/>
      <c r="E13" s="2"/>
      <c r="F13" s="2"/>
      <c r="G13" s="2"/>
      <c r="H13" s="2"/>
      <c r="I13" s="3"/>
      <c r="J13" s="4"/>
      <c r="K13" s="53" t="s">
        <v>11</v>
      </c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2"/>
      <c r="AL13" s="53" t="s">
        <v>12</v>
      </c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2"/>
      <c r="BA13" s="6"/>
    </row>
    <row r="14" spans="1:53" ht="12" customHeight="1" x14ac:dyDescent="0.25">
      <c r="A14" s="2"/>
      <c r="B14" s="2"/>
      <c r="C14" s="2"/>
      <c r="D14" s="2"/>
      <c r="E14" s="2"/>
      <c r="F14" s="2"/>
      <c r="G14" s="2"/>
      <c r="H14" s="2"/>
      <c r="I14" s="3"/>
      <c r="J14" s="4"/>
      <c r="K14" s="39" t="s">
        <v>13</v>
      </c>
      <c r="L14" s="40"/>
      <c r="M14" s="40"/>
      <c r="N14" s="40"/>
      <c r="O14" s="40"/>
      <c r="P14" s="40"/>
      <c r="Q14" s="40"/>
      <c r="R14" s="40"/>
      <c r="S14" s="55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2"/>
      <c r="BA14" s="6"/>
    </row>
    <row r="15" spans="1:53" ht="12" customHeight="1" x14ac:dyDescent="0.25">
      <c r="A15" s="2"/>
      <c r="B15" s="2"/>
      <c r="C15" s="2"/>
      <c r="D15" s="2"/>
      <c r="E15" s="2"/>
      <c r="F15" s="2"/>
      <c r="G15" s="2"/>
      <c r="H15" s="2"/>
      <c r="I15" s="3"/>
      <c r="J15" s="4"/>
      <c r="K15" s="39" t="s">
        <v>14</v>
      </c>
      <c r="L15" s="40"/>
      <c r="M15" s="40"/>
      <c r="N15" s="40"/>
      <c r="O15" s="40"/>
      <c r="P15" s="40"/>
      <c r="Q15" s="40"/>
      <c r="R15" s="40"/>
      <c r="S15" s="71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2"/>
      <c r="BA15" s="6"/>
    </row>
    <row r="16" spans="1:53" ht="11.25" customHeight="1" x14ac:dyDescent="0.25">
      <c r="A16" s="2"/>
      <c r="B16" s="2"/>
      <c r="C16" s="2"/>
      <c r="D16" s="2"/>
      <c r="E16" s="2"/>
      <c r="F16" s="2"/>
      <c r="G16" s="2"/>
      <c r="H16" s="2"/>
      <c r="I16" s="3"/>
      <c r="J16" s="4"/>
      <c r="K16" s="75" t="s">
        <v>15</v>
      </c>
      <c r="L16" s="76"/>
      <c r="M16" s="76"/>
      <c r="N16" s="76"/>
      <c r="O16" s="76"/>
      <c r="P16" s="76"/>
      <c r="Q16" s="59"/>
      <c r="R16" s="60"/>
      <c r="S16" s="60"/>
      <c r="T16" s="60"/>
      <c r="U16" s="60"/>
      <c r="V16" s="60"/>
      <c r="W16" s="60"/>
      <c r="X16" s="77" t="s">
        <v>16</v>
      </c>
      <c r="Y16" s="78"/>
      <c r="Z16" s="79">
        <v>0</v>
      </c>
      <c r="AA16" s="80"/>
      <c r="AB16" s="51" t="s">
        <v>17</v>
      </c>
      <c r="AC16" s="52"/>
      <c r="AD16" s="81" t="s">
        <v>18</v>
      </c>
      <c r="AE16" s="82"/>
      <c r="AF16" s="82"/>
      <c r="AG16" s="82"/>
      <c r="AH16" s="82"/>
      <c r="AI16" s="82"/>
      <c r="AJ16" s="82"/>
      <c r="AK16" s="82"/>
      <c r="AL16" s="82"/>
      <c r="AM16" s="82"/>
      <c r="AN16" s="83"/>
      <c r="AO16" s="84"/>
      <c r="AP16" s="84"/>
      <c r="AQ16" s="84"/>
      <c r="AR16" s="84"/>
      <c r="AS16" s="84"/>
      <c r="AT16" s="51" t="s">
        <v>16</v>
      </c>
      <c r="AU16" s="52"/>
      <c r="AV16" s="83"/>
      <c r="AW16" s="84"/>
      <c r="AX16" s="51" t="s">
        <v>17</v>
      </c>
      <c r="AY16" s="52"/>
      <c r="AZ16" s="2"/>
      <c r="BA16" s="6"/>
    </row>
    <row r="17" spans="1:53" ht="10.5" customHeight="1" x14ac:dyDescent="0.25">
      <c r="A17" s="37" t="s">
        <v>19</v>
      </c>
      <c r="B17" s="38"/>
      <c r="C17" s="38"/>
      <c r="D17" s="38"/>
      <c r="E17" s="38"/>
      <c r="F17" s="38"/>
      <c r="G17" s="38"/>
      <c r="H17" s="38"/>
      <c r="I17" s="38"/>
      <c r="J17" s="13"/>
      <c r="K17" s="39" t="s">
        <v>20</v>
      </c>
      <c r="L17" s="40"/>
      <c r="M17" s="40"/>
      <c r="N17" s="47"/>
      <c r="O17" s="48"/>
      <c r="P17" s="48"/>
      <c r="Q17" s="48"/>
      <c r="R17" s="48"/>
      <c r="S17" s="48"/>
      <c r="T17" s="48"/>
      <c r="U17" s="51" t="s">
        <v>16</v>
      </c>
      <c r="V17" s="52"/>
      <c r="W17" s="49"/>
      <c r="X17" s="50"/>
      <c r="Y17" s="39" t="s">
        <v>17</v>
      </c>
      <c r="Z17" s="40"/>
      <c r="AA17" s="14"/>
      <c r="AB17" s="5"/>
      <c r="AC17" s="5"/>
      <c r="AD17" s="5"/>
      <c r="AE17" s="5"/>
      <c r="AF17" s="15"/>
      <c r="AG17" s="16"/>
      <c r="AH17" s="16"/>
      <c r="AI17" s="16"/>
      <c r="AJ17" s="17"/>
      <c r="AK17" s="16"/>
      <c r="AL17" s="16"/>
      <c r="AM17" s="16"/>
      <c r="AN17" s="18"/>
      <c r="AO17" s="18"/>
      <c r="AP17" s="18"/>
      <c r="AQ17" s="18"/>
      <c r="AR17" s="18"/>
      <c r="AS17" s="18"/>
      <c r="AT17" s="16"/>
      <c r="AU17" s="16"/>
      <c r="AV17" s="19"/>
      <c r="AW17" s="20"/>
      <c r="AX17" s="8"/>
      <c r="AY17" s="2"/>
      <c r="AZ17" s="5"/>
      <c r="BA17" s="6"/>
    </row>
    <row r="18" spans="1:53" ht="7.5" customHeight="1" x14ac:dyDescent="0.25">
      <c r="A18" s="5"/>
      <c r="B18" s="2"/>
      <c r="C18" s="2"/>
      <c r="D18" s="2"/>
      <c r="E18" s="2"/>
      <c r="F18" s="2"/>
      <c r="G18" s="2"/>
      <c r="H18" s="2"/>
      <c r="I18" s="21"/>
      <c r="J18" s="13"/>
      <c r="K18" s="43" t="s">
        <v>21</v>
      </c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5"/>
      <c r="BA18" s="6"/>
    </row>
    <row r="19" spans="1:53" ht="10.5" customHeight="1" x14ac:dyDescent="0.25">
      <c r="A19" s="5"/>
      <c r="B19" s="5"/>
      <c r="C19" s="5"/>
      <c r="D19" s="5"/>
      <c r="E19" s="5"/>
      <c r="F19" s="5"/>
      <c r="G19" s="5"/>
      <c r="H19" s="5"/>
      <c r="I19" s="21"/>
      <c r="J19" s="13"/>
      <c r="K19" s="22"/>
      <c r="L19" s="5"/>
      <c r="M19" s="5"/>
      <c r="N19" s="16"/>
      <c r="O19" s="16"/>
      <c r="P19" s="16"/>
      <c r="Q19" s="16"/>
      <c r="R19" s="16"/>
      <c r="S19" s="16"/>
      <c r="T19" s="16"/>
      <c r="U19" s="5"/>
      <c r="V19" s="2"/>
      <c r="W19" s="8"/>
      <c r="X19" s="8"/>
      <c r="Y19" s="5"/>
      <c r="Z19" s="2"/>
      <c r="AA19" s="5"/>
      <c r="AB19" s="41" t="s">
        <v>22</v>
      </c>
      <c r="AC19" s="42"/>
      <c r="AD19" s="42"/>
      <c r="AE19" s="42"/>
      <c r="AF19" s="42"/>
      <c r="AG19" s="42"/>
      <c r="AH19" s="42"/>
      <c r="AI19" s="42"/>
      <c r="AJ19" s="42"/>
      <c r="AK19" s="45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5"/>
      <c r="BA19" s="6"/>
    </row>
    <row r="20" spans="1:53" ht="3.75" customHeight="1" thickBot="1" x14ac:dyDescent="0.3">
      <c r="A20" s="23"/>
      <c r="B20" s="23"/>
      <c r="C20" s="23"/>
      <c r="D20" s="23"/>
      <c r="E20" s="23"/>
      <c r="F20" s="23"/>
      <c r="G20" s="23"/>
      <c r="H20" s="23"/>
      <c r="I20" s="24"/>
      <c r="J20" s="25"/>
      <c r="K20" s="26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3"/>
      <c r="BA20" s="6"/>
    </row>
    <row r="21" spans="1:53" ht="5.25" customHeight="1" x14ac:dyDescent="0.25">
      <c r="A21" s="28"/>
      <c r="B21" s="28"/>
      <c r="C21" s="28"/>
      <c r="D21" s="28"/>
      <c r="E21" s="28"/>
      <c r="F21" s="28"/>
      <c r="G21" s="28"/>
      <c r="H21" s="28"/>
      <c r="I21" s="29"/>
      <c r="J21" s="30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28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2"/>
      <c r="AZ21" s="31"/>
      <c r="BA21" s="6"/>
    </row>
    <row r="22" spans="1:53" ht="10.5" customHeight="1" x14ac:dyDescent="0.25">
      <c r="A22" s="5"/>
      <c r="B22" s="5"/>
      <c r="C22" s="5"/>
      <c r="D22" s="5"/>
      <c r="E22" s="5"/>
      <c r="F22" s="5"/>
      <c r="G22" s="5"/>
      <c r="H22" s="5"/>
      <c r="I22" s="21"/>
      <c r="J22" s="4"/>
      <c r="K22" s="55" t="str">
        <f>K3</f>
        <v>УФК по Республике Мордовия (ММО МВД России «Ковылкинский» л/с 04091А65590)</v>
      </c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2"/>
      <c r="BA22" s="6"/>
    </row>
    <row r="23" spans="1:53" ht="7.5" customHeight="1" x14ac:dyDescent="0.25">
      <c r="A23" s="2"/>
      <c r="B23" s="2"/>
      <c r="C23" s="2"/>
      <c r="D23" s="2"/>
      <c r="E23" s="2"/>
      <c r="F23" s="2"/>
      <c r="G23" s="2"/>
      <c r="H23" s="2"/>
      <c r="I23" s="3"/>
      <c r="J23" s="4"/>
      <c r="K23" s="53" t="s">
        <v>2</v>
      </c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2"/>
      <c r="BA23" s="6"/>
    </row>
    <row r="24" spans="1:53" ht="9.75" customHeight="1" x14ac:dyDescent="0.25">
      <c r="A24" s="2"/>
      <c r="B24" s="57"/>
      <c r="C24" s="58"/>
      <c r="D24" s="58"/>
      <c r="E24" s="58"/>
      <c r="F24" s="58"/>
      <c r="G24" s="58"/>
      <c r="H24" s="58"/>
      <c r="I24" s="3"/>
      <c r="J24" s="4"/>
      <c r="K24" s="59" t="str">
        <f>K5</f>
        <v>1323125979,132301001</v>
      </c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8"/>
      <c r="Z24" s="69" t="s">
        <v>25</v>
      </c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2"/>
      <c r="BA24" s="6"/>
    </row>
    <row r="25" spans="1:53" ht="7.5" customHeight="1" x14ac:dyDescent="0.25">
      <c r="A25" s="2"/>
      <c r="B25" s="2"/>
      <c r="C25" s="2"/>
      <c r="D25" s="2"/>
      <c r="E25" s="2"/>
      <c r="F25" s="2"/>
      <c r="G25" s="2"/>
      <c r="H25" s="2"/>
      <c r="I25" s="3"/>
      <c r="J25" s="4"/>
      <c r="K25" s="53" t="s">
        <v>3</v>
      </c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7"/>
      <c r="Z25" s="53" t="s">
        <v>4</v>
      </c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2"/>
      <c r="BA25" s="6"/>
    </row>
    <row r="26" spans="1:53" ht="11.25" customHeight="1" x14ac:dyDescent="0.25">
      <c r="A26" s="2"/>
      <c r="B26" s="2"/>
      <c r="C26" s="2"/>
      <c r="D26" s="2"/>
      <c r="E26" s="2"/>
      <c r="F26" s="2"/>
      <c r="G26" s="2"/>
      <c r="H26" s="2"/>
      <c r="I26" s="3"/>
      <c r="J26" s="9"/>
      <c r="K26" s="36" t="s">
        <v>5</v>
      </c>
      <c r="L26" s="55" t="s">
        <v>27</v>
      </c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39" t="s">
        <v>6</v>
      </c>
      <c r="AK26" s="40"/>
      <c r="AL26" s="61" t="s">
        <v>28</v>
      </c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2"/>
      <c r="BA26" s="6"/>
    </row>
    <row r="27" spans="1:53" ht="7.5" customHeight="1" x14ac:dyDescent="0.25">
      <c r="A27" s="2"/>
      <c r="B27" s="2"/>
      <c r="C27" s="2"/>
      <c r="D27" s="2"/>
      <c r="E27" s="2"/>
      <c r="F27" s="2"/>
      <c r="G27" s="2"/>
      <c r="H27" s="2"/>
      <c r="I27" s="3"/>
      <c r="J27" s="4"/>
      <c r="K27" s="2"/>
      <c r="L27" s="53" t="s">
        <v>7</v>
      </c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2"/>
      <c r="AK27" s="2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2"/>
      <c r="BA27" s="6"/>
    </row>
    <row r="28" spans="1:53" ht="10.5" customHeight="1" x14ac:dyDescent="0.25">
      <c r="A28" s="2"/>
      <c r="B28" s="2"/>
      <c r="C28" s="2"/>
      <c r="D28" s="2"/>
      <c r="E28" s="2"/>
      <c r="F28" s="2"/>
      <c r="G28" s="2"/>
      <c r="H28" s="2"/>
      <c r="I28" s="3"/>
      <c r="J28" s="4"/>
      <c r="K28" s="39" t="s">
        <v>8</v>
      </c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61" t="s">
        <v>26</v>
      </c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2"/>
      <c r="BA28" s="6"/>
    </row>
    <row r="29" spans="1:53" ht="12" customHeight="1" x14ac:dyDescent="0.25">
      <c r="A29" s="2"/>
      <c r="B29" s="2"/>
      <c r="C29" s="2"/>
      <c r="D29" s="2"/>
      <c r="E29" s="2"/>
      <c r="F29" s="2"/>
      <c r="G29" s="2"/>
      <c r="H29" s="2"/>
      <c r="I29" s="3"/>
      <c r="J29" s="4"/>
      <c r="K29" s="59" t="str">
        <f>K10</f>
        <v>18810807100010035110</v>
      </c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12"/>
      <c r="AL29" s="73">
        <f>AL10</f>
        <v>89629000</v>
      </c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2"/>
      <c r="BA29" s="6"/>
    </row>
    <row r="30" spans="1:53" ht="8.1" customHeight="1" x14ac:dyDescent="0.25">
      <c r="A30" s="2"/>
      <c r="B30" s="2"/>
      <c r="C30" s="2"/>
      <c r="D30" s="2"/>
      <c r="E30" s="2"/>
      <c r="F30" s="2"/>
      <c r="G30" s="2"/>
      <c r="H30" s="2"/>
      <c r="I30" s="3"/>
      <c r="J30" s="4"/>
      <c r="K30" s="53" t="s">
        <v>9</v>
      </c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2"/>
      <c r="AL30" s="63" t="s">
        <v>10</v>
      </c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2"/>
      <c r="BA30" s="6"/>
    </row>
    <row r="31" spans="1:53" ht="24.75" customHeight="1" x14ac:dyDescent="0.25">
      <c r="A31" s="2"/>
      <c r="B31" s="2"/>
      <c r="C31" s="2"/>
      <c r="D31" s="2"/>
      <c r="E31" s="2"/>
      <c r="F31" s="2"/>
      <c r="G31" s="2"/>
      <c r="H31" s="2"/>
      <c r="I31" s="3"/>
      <c r="J31" s="4"/>
      <c r="K31" s="87" t="str">
        <f>K12</f>
        <v>Госпошлина за выдачу паспорта гражданина РФ взамен утраченного (пришедшего в негодность)</v>
      </c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2"/>
      <c r="AL31" s="59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2"/>
      <c r="BA31" s="6"/>
    </row>
    <row r="32" spans="1:53" ht="7.5" customHeight="1" x14ac:dyDescent="0.25">
      <c r="A32" s="2"/>
      <c r="B32" s="2"/>
      <c r="C32" s="2"/>
      <c r="D32" s="2"/>
      <c r="E32" s="2"/>
      <c r="F32" s="2"/>
      <c r="G32" s="2"/>
      <c r="H32" s="2"/>
      <c r="I32" s="3"/>
      <c r="J32" s="4"/>
      <c r="K32" s="53" t="s">
        <v>11</v>
      </c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2"/>
      <c r="AL32" s="53" t="s">
        <v>12</v>
      </c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2"/>
      <c r="BA32" s="6"/>
    </row>
    <row r="33" spans="1:53" ht="11.25" customHeight="1" x14ac:dyDescent="0.25">
      <c r="A33" s="2"/>
      <c r="B33" s="2"/>
      <c r="C33" s="2"/>
      <c r="D33" s="2"/>
      <c r="E33" s="2"/>
      <c r="F33" s="2"/>
      <c r="G33" s="2"/>
      <c r="H33" s="2"/>
      <c r="I33" s="3"/>
      <c r="J33" s="4"/>
      <c r="K33" s="39" t="s">
        <v>13</v>
      </c>
      <c r="L33" s="40"/>
      <c r="M33" s="40"/>
      <c r="N33" s="40"/>
      <c r="O33" s="40"/>
      <c r="P33" s="40"/>
      <c r="Q33" s="40"/>
      <c r="R33" s="40"/>
      <c r="S33" s="55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2"/>
      <c r="BA33" s="6"/>
    </row>
    <row r="34" spans="1:53" ht="12" customHeight="1" x14ac:dyDescent="0.25">
      <c r="A34" s="2"/>
      <c r="B34" s="2"/>
      <c r="C34" s="2"/>
      <c r="D34" s="2"/>
      <c r="E34" s="2"/>
      <c r="F34" s="2"/>
      <c r="G34" s="2"/>
      <c r="H34" s="2"/>
      <c r="I34" s="3"/>
      <c r="J34" s="4"/>
      <c r="K34" s="39" t="s">
        <v>14</v>
      </c>
      <c r="L34" s="40"/>
      <c r="M34" s="40"/>
      <c r="N34" s="40"/>
      <c r="O34" s="40"/>
      <c r="P34" s="40"/>
      <c r="Q34" s="40"/>
      <c r="R34" s="40"/>
      <c r="S34" s="71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2"/>
      <c r="BA34" s="6"/>
    </row>
    <row r="35" spans="1:53" ht="11.25" customHeight="1" x14ac:dyDescent="0.25">
      <c r="A35" s="2"/>
      <c r="B35" s="2"/>
      <c r="C35" s="2"/>
      <c r="D35" s="2"/>
      <c r="E35" s="2"/>
      <c r="F35" s="2"/>
      <c r="G35" s="2"/>
      <c r="H35" s="2"/>
      <c r="I35" s="3"/>
      <c r="J35" s="4"/>
      <c r="K35" s="39" t="s">
        <v>15</v>
      </c>
      <c r="L35" s="40"/>
      <c r="M35" s="40"/>
      <c r="N35" s="40"/>
      <c r="O35" s="40"/>
      <c r="P35" s="40"/>
      <c r="Q35" s="59"/>
      <c r="R35" s="60"/>
      <c r="S35" s="60"/>
      <c r="T35" s="60"/>
      <c r="U35" s="60"/>
      <c r="V35" s="60"/>
      <c r="W35" s="60"/>
      <c r="X35" s="77" t="s">
        <v>16</v>
      </c>
      <c r="Y35" s="78"/>
      <c r="Z35" s="79">
        <v>0</v>
      </c>
      <c r="AA35" s="80"/>
      <c r="AB35" s="51" t="s">
        <v>17</v>
      </c>
      <c r="AC35" s="52"/>
      <c r="AD35" s="11"/>
      <c r="AE35" s="51" t="s">
        <v>18</v>
      </c>
      <c r="AF35" s="52"/>
      <c r="AG35" s="52"/>
      <c r="AH35" s="52"/>
      <c r="AI35" s="52"/>
      <c r="AJ35" s="52"/>
      <c r="AK35" s="52"/>
      <c r="AL35" s="52"/>
      <c r="AM35" s="52"/>
      <c r="AN35" s="83"/>
      <c r="AO35" s="84"/>
      <c r="AP35" s="84"/>
      <c r="AQ35" s="84"/>
      <c r="AR35" s="84"/>
      <c r="AS35" s="84"/>
      <c r="AT35" s="51" t="s">
        <v>16</v>
      </c>
      <c r="AU35" s="52"/>
      <c r="AV35" s="83"/>
      <c r="AW35" s="84"/>
      <c r="AX35" s="51" t="s">
        <v>17</v>
      </c>
      <c r="AY35" s="52"/>
      <c r="AZ35" s="2"/>
      <c r="BA35" s="6"/>
    </row>
    <row r="36" spans="1:53" ht="10.5" customHeight="1" x14ac:dyDescent="0.25">
      <c r="A36" s="37" t="s">
        <v>23</v>
      </c>
      <c r="B36" s="38"/>
      <c r="C36" s="38"/>
      <c r="D36" s="38"/>
      <c r="E36" s="38"/>
      <c r="F36" s="38"/>
      <c r="G36" s="38"/>
      <c r="H36" s="38"/>
      <c r="I36" s="38"/>
      <c r="J36" s="13"/>
      <c r="K36" s="39" t="s">
        <v>20</v>
      </c>
      <c r="L36" s="40"/>
      <c r="M36" s="40"/>
      <c r="N36" s="47"/>
      <c r="O36" s="48"/>
      <c r="P36" s="48"/>
      <c r="Q36" s="48"/>
      <c r="R36" s="48"/>
      <c r="S36" s="48"/>
      <c r="T36" s="48"/>
      <c r="U36" s="51" t="s">
        <v>16</v>
      </c>
      <c r="V36" s="52"/>
      <c r="W36" s="49"/>
      <c r="X36" s="50"/>
      <c r="Y36" s="39" t="s">
        <v>17</v>
      </c>
      <c r="Z36" s="40"/>
      <c r="AA36" s="14"/>
      <c r="AB36" s="5"/>
      <c r="AC36" s="5"/>
      <c r="AD36" s="5"/>
      <c r="AE36" s="5"/>
      <c r="AF36" s="15"/>
      <c r="AG36" s="16"/>
      <c r="AH36" s="16"/>
      <c r="AI36" s="16"/>
      <c r="AJ36" s="17"/>
      <c r="AK36" s="16"/>
      <c r="AL36" s="16"/>
      <c r="AM36" s="16"/>
      <c r="AN36" s="18"/>
      <c r="AO36" s="18"/>
      <c r="AP36" s="18"/>
      <c r="AQ36" s="18"/>
      <c r="AR36" s="18"/>
      <c r="AS36" s="18"/>
      <c r="AT36" s="16"/>
      <c r="AU36" s="16"/>
      <c r="AV36" s="19"/>
      <c r="AW36" s="20"/>
      <c r="AX36" s="8"/>
      <c r="AY36" s="2"/>
      <c r="AZ36" s="5"/>
      <c r="BA36" s="6"/>
    </row>
    <row r="37" spans="1:53" ht="7.5" customHeight="1" x14ac:dyDescent="0.25">
      <c r="A37" s="33"/>
      <c r="B37" s="34"/>
      <c r="C37" s="34"/>
      <c r="D37" s="34"/>
      <c r="E37" s="34"/>
      <c r="F37" s="34"/>
      <c r="G37" s="34"/>
      <c r="H37" s="34"/>
      <c r="I37" s="35"/>
      <c r="J37" s="13"/>
      <c r="K37" s="43" t="s">
        <v>21</v>
      </c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5"/>
      <c r="BA37" s="6"/>
    </row>
    <row r="38" spans="1:53" ht="10.5" customHeight="1" x14ac:dyDescent="0.25">
      <c r="A38" s="37" t="s">
        <v>19</v>
      </c>
      <c r="B38" s="38"/>
      <c r="C38" s="38"/>
      <c r="D38" s="38"/>
      <c r="E38" s="38"/>
      <c r="F38" s="38"/>
      <c r="G38" s="38"/>
      <c r="H38" s="38"/>
      <c r="I38" s="38"/>
      <c r="J38" s="13"/>
      <c r="K38" s="22"/>
      <c r="L38" s="5"/>
      <c r="M38" s="5"/>
      <c r="N38" s="16"/>
      <c r="O38" s="16"/>
      <c r="P38" s="16"/>
      <c r="Q38" s="16"/>
      <c r="R38" s="16"/>
      <c r="S38" s="16"/>
      <c r="T38" s="16"/>
      <c r="U38" s="5"/>
      <c r="V38" s="2"/>
      <c r="W38" s="8"/>
      <c r="X38" s="8"/>
      <c r="Y38" s="5"/>
      <c r="Z38" s="2"/>
      <c r="AA38" s="5"/>
      <c r="AB38" s="41" t="s">
        <v>22</v>
      </c>
      <c r="AC38" s="42"/>
      <c r="AD38" s="42"/>
      <c r="AE38" s="42"/>
      <c r="AF38" s="42"/>
      <c r="AG38" s="42"/>
      <c r="AH38" s="42"/>
      <c r="AI38" s="42"/>
      <c r="AJ38" s="42"/>
      <c r="AK38" s="45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5"/>
      <c r="BA38" s="6"/>
    </row>
    <row r="39" spans="1:53" ht="9" customHeight="1" x14ac:dyDescent="0.25">
      <c r="A39" s="5"/>
      <c r="B39" s="2"/>
      <c r="C39" s="2"/>
      <c r="D39" s="2"/>
      <c r="E39" s="2"/>
      <c r="F39" s="2"/>
      <c r="G39" s="2"/>
      <c r="H39" s="2"/>
      <c r="I39" s="21"/>
      <c r="J39" s="13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5" t="s">
        <v>24</v>
      </c>
      <c r="BA39" s="6"/>
    </row>
  </sheetData>
  <mergeCells count="91">
    <mergeCell ref="K37:AY37"/>
    <mergeCell ref="A38:I38"/>
    <mergeCell ref="AB38:AJ38"/>
    <mergeCell ref="AK38:AY38"/>
    <mergeCell ref="AV35:AW35"/>
    <mergeCell ref="AX35:AY35"/>
    <mergeCell ref="A36:I36"/>
    <mergeCell ref="K36:M36"/>
    <mergeCell ref="N36:T36"/>
    <mergeCell ref="U36:V36"/>
    <mergeCell ref="W36:X36"/>
    <mergeCell ref="Y36:Z36"/>
    <mergeCell ref="K34:R34"/>
    <mergeCell ref="S34:AY34"/>
    <mergeCell ref="K35:P35"/>
    <mergeCell ref="Q35:W35"/>
    <mergeCell ref="X35:Y35"/>
    <mergeCell ref="Z35:AA35"/>
    <mergeCell ref="AB35:AC35"/>
    <mergeCell ref="AE35:AM35"/>
    <mergeCell ref="AN35:AS35"/>
    <mergeCell ref="AT35:AU35"/>
    <mergeCell ref="K31:AJ31"/>
    <mergeCell ref="AL31:AY31"/>
    <mergeCell ref="K32:AJ32"/>
    <mergeCell ref="AL32:AY32"/>
    <mergeCell ref="K33:R33"/>
    <mergeCell ref="S33:AY33"/>
    <mergeCell ref="K28:Y28"/>
    <mergeCell ref="Z28:AY28"/>
    <mergeCell ref="K29:AJ29"/>
    <mergeCell ref="AL29:AY29"/>
    <mergeCell ref="K30:AJ30"/>
    <mergeCell ref="AL30:AY30"/>
    <mergeCell ref="L27:AI27"/>
    <mergeCell ref="K18:AY18"/>
    <mergeCell ref="AB19:AJ19"/>
    <mergeCell ref="AK19:AY19"/>
    <mergeCell ref="K22:AY22"/>
    <mergeCell ref="K23:AY23"/>
    <mergeCell ref="K25:X25"/>
    <mergeCell ref="Z25:AY25"/>
    <mergeCell ref="L26:AI26"/>
    <mergeCell ref="AJ26:AK26"/>
    <mergeCell ref="AL26:AY26"/>
    <mergeCell ref="B24:H24"/>
    <mergeCell ref="K24:X24"/>
    <mergeCell ref="Z24:AY24"/>
    <mergeCell ref="AV16:AW16"/>
    <mergeCell ref="AX16:AY16"/>
    <mergeCell ref="A17:I17"/>
    <mergeCell ref="K17:M17"/>
    <mergeCell ref="N17:T17"/>
    <mergeCell ref="U17:V17"/>
    <mergeCell ref="W17:X17"/>
    <mergeCell ref="Y17:Z17"/>
    <mergeCell ref="K15:R15"/>
    <mergeCell ref="S15:AY15"/>
    <mergeCell ref="K16:P16"/>
    <mergeCell ref="Q16:W16"/>
    <mergeCell ref="X16:Y16"/>
    <mergeCell ref="Z16:AA16"/>
    <mergeCell ref="AB16:AC16"/>
    <mergeCell ref="AD16:AM16"/>
    <mergeCell ref="AN16:AS16"/>
    <mergeCell ref="AT16:AU16"/>
    <mergeCell ref="K12:AJ12"/>
    <mergeCell ref="AL12:AY12"/>
    <mergeCell ref="K13:AJ13"/>
    <mergeCell ref="AL13:AY13"/>
    <mergeCell ref="K14:R14"/>
    <mergeCell ref="S14:AY14"/>
    <mergeCell ref="K9:Y9"/>
    <mergeCell ref="Z9:AY9"/>
    <mergeCell ref="K10:AJ10"/>
    <mergeCell ref="AL10:AY10"/>
    <mergeCell ref="K11:AJ11"/>
    <mergeCell ref="AL11:AY11"/>
    <mergeCell ref="L8:AI8"/>
    <mergeCell ref="AS1:AY1"/>
    <mergeCell ref="J2:AY2"/>
    <mergeCell ref="A3:I3"/>
    <mergeCell ref="K3:AY3"/>
    <mergeCell ref="K4:AY4"/>
    <mergeCell ref="K5:X5"/>
    <mergeCell ref="Z5:AY5"/>
    <mergeCell ref="K6:X6"/>
    <mergeCell ref="Z6:AY6"/>
    <mergeCell ref="L7:AI7"/>
    <mergeCell ref="AJ7:AK7"/>
    <mergeCell ref="AL7:AY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9"/>
  <sheetViews>
    <sheetView workbookViewId="0">
      <selection activeCell="Z9" sqref="Z9:AY9"/>
    </sheetView>
  </sheetViews>
  <sheetFormatPr defaultRowHeight="15" x14ac:dyDescent="0.25"/>
  <cols>
    <col min="1" max="9" width="3" style="1" customWidth="1"/>
    <col min="10" max="52" width="1.85546875" style="1" customWidth="1"/>
    <col min="53" max="53" width="9.140625" style="1" customWidth="1"/>
    <col min="54" max="16384" width="9.140625" style="1"/>
  </cols>
  <sheetData>
    <row r="1" spans="1:53" ht="9" customHeight="1" x14ac:dyDescent="0.25">
      <c r="A1" s="2"/>
      <c r="B1" s="2"/>
      <c r="C1" s="2"/>
      <c r="D1" s="2"/>
      <c r="E1" s="2"/>
      <c r="F1" s="2"/>
      <c r="G1" s="2"/>
      <c r="H1" s="2"/>
      <c r="I1" s="3"/>
      <c r="J1" s="4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5"/>
      <c r="AI1" s="2"/>
      <c r="AJ1" s="2"/>
      <c r="AK1" s="2"/>
      <c r="AL1" s="2"/>
      <c r="AM1" s="2"/>
      <c r="AN1" s="2"/>
      <c r="AO1" s="2"/>
      <c r="AP1" s="2"/>
      <c r="AQ1" s="2"/>
      <c r="AR1" s="2"/>
      <c r="AS1" s="65" t="s">
        <v>0</v>
      </c>
      <c r="AT1" s="66"/>
      <c r="AU1" s="66"/>
      <c r="AV1" s="66"/>
      <c r="AW1" s="66"/>
      <c r="AX1" s="66"/>
      <c r="AY1" s="66"/>
      <c r="AZ1" s="2"/>
      <c r="BA1" s="6"/>
    </row>
    <row r="2" spans="1:53" ht="1.5" customHeight="1" x14ac:dyDescent="0.25">
      <c r="A2" s="2"/>
      <c r="B2" s="2"/>
      <c r="C2" s="2"/>
      <c r="D2" s="2"/>
      <c r="E2" s="2"/>
      <c r="F2" s="2"/>
      <c r="G2" s="2"/>
      <c r="H2" s="2"/>
      <c r="I2" s="3"/>
      <c r="J2" s="67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7"/>
      <c r="BA2" s="6"/>
    </row>
    <row r="3" spans="1:53" ht="12" customHeight="1" x14ac:dyDescent="0.25">
      <c r="A3" s="37" t="s">
        <v>1</v>
      </c>
      <c r="B3" s="38"/>
      <c r="C3" s="38"/>
      <c r="D3" s="38"/>
      <c r="E3" s="38"/>
      <c r="F3" s="38"/>
      <c r="G3" s="38"/>
      <c r="H3" s="38"/>
      <c r="I3" s="38"/>
      <c r="J3" s="4"/>
      <c r="K3" s="55" t="str">
        <f>[1]Лист1!$B$7</f>
        <v>УФК по Республике Мордовия (ММО МВД России «Ковылкинский» л/с 04091А65590)</v>
      </c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2"/>
      <c r="BA3" s="6"/>
    </row>
    <row r="4" spans="1:53" ht="7.5" customHeight="1" x14ac:dyDescent="0.25">
      <c r="A4" s="2"/>
      <c r="B4" s="2"/>
      <c r="C4" s="2"/>
      <c r="D4" s="2"/>
      <c r="E4" s="2"/>
      <c r="F4" s="2"/>
      <c r="G4" s="2"/>
      <c r="H4" s="2"/>
      <c r="I4" s="3"/>
      <c r="J4" s="4"/>
      <c r="K4" s="53" t="s">
        <v>2</v>
      </c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2"/>
      <c r="BA4" s="6"/>
    </row>
    <row r="5" spans="1:53" ht="12" customHeight="1" x14ac:dyDescent="0.25">
      <c r="A5" s="2"/>
      <c r="B5" s="2"/>
      <c r="C5" s="2"/>
      <c r="D5" s="2"/>
      <c r="E5" s="2"/>
      <c r="F5" s="2"/>
      <c r="G5" s="2"/>
      <c r="H5" s="2"/>
      <c r="I5" s="3"/>
      <c r="J5" s="4"/>
      <c r="K5" s="59" t="str">
        <f>[1]Лист1!$C$7&amp;","&amp;[1]Лист1!$D$7</f>
        <v>1323125979,132301001</v>
      </c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8"/>
      <c r="Z5" s="69" t="s">
        <v>25</v>
      </c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2"/>
      <c r="BA5" s="6"/>
    </row>
    <row r="6" spans="1:53" ht="7.5" customHeight="1" x14ac:dyDescent="0.25">
      <c r="A6" s="2"/>
      <c r="B6" s="2"/>
      <c r="C6" s="2"/>
      <c r="D6" s="2"/>
      <c r="E6" s="2"/>
      <c r="F6" s="2"/>
      <c r="G6" s="2"/>
      <c r="H6" s="2"/>
      <c r="I6" s="3"/>
      <c r="J6" s="4"/>
      <c r="K6" s="53" t="s">
        <v>3</v>
      </c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7"/>
      <c r="Z6" s="53" t="s">
        <v>4</v>
      </c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2"/>
      <c r="BA6" s="6"/>
    </row>
    <row r="7" spans="1:53" ht="12" customHeight="1" x14ac:dyDescent="0.25">
      <c r="A7" s="2"/>
      <c r="B7" s="2"/>
      <c r="C7" s="2"/>
      <c r="D7" s="2"/>
      <c r="E7" s="2"/>
      <c r="F7" s="2"/>
      <c r="G7" s="2"/>
      <c r="H7" s="2"/>
      <c r="I7" s="3"/>
      <c r="J7" s="9"/>
      <c r="K7" s="36" t="s">
        <v>5</v>
      </c>
      <c r="L7" s="55" t="s">
        <v>27</v>
      </c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39" t="s">
        <v>6</v>
      </c>
      <c r="AK7" s="40"/>
      <c r="AL7" s="61" t="s">
        <v>28</v>
      </c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2"/>
      <c r="BA7" s="6"/>
    </row>
    <row r="8" spans="1:53" ht="7.5" customHeight="1" x14ac:dyDescent="0.25">
      <c r="A8" s="2"/>
      <c r="B8" s="2"/>
      <c r="C8" s="2"/>
      <c r="D8" s="2"/>
      <c r="E8" s="2"/>
      <c r="F8" s="2"/>
      <c r="G8" s="2"/>
      <c r="H8" s="2"/>
      <c r="I8" s="3"/>
      <c r="J8" s="4"/>
      <c r="K8" s="2"/>
      <c r="L8" s="53" t="s">
        <v>7</v>
      </c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2"/>
      <c r="AK8" s="2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2"/>
      <c r="BA8" s="6"/>
    </row>
    <row r="9" spans="1:53" ht="10.5" customHeight="1" x14ac:dyDescent="0.25">
      <c r="A9" s="2"/>
      <c r="B9" s="2"/>
      <c r="C9" s="2"/>
      <c r="D9" s="2"/>
      <c r="E9" s="2"/>
      <c r="F9" s="2"/>
      <c r="G9" s="2"/>
      <c r="H9" s="2"/>
      <c r="I9" s="3"/>
      <c r="J9" s="4"/>
      <c r="K9" s="39" t="s">
        <v>8</v>
      </c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61" t="s">
        <v>26</v>
      </c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2"/>
      <c r="BA9" s="6"/>
    </row>
    <row r="10" spans="1:53" ht="12" customHeight="1" x14ac:dyDescent="0.25">
      <c r="A10" s="2"/>
      <c r="B10" s="2"/>
      <c r="C10" s="2"/>
      <c r="D10" s="2"/>
      <c r="E10" s="2"/>
      <c r="F10" s="2"/>
      <c r="G10" s="2"/>
      <c r="H10" s="2"/>
      <c r="I10" s="3"/>
      <c r="J10" s="4"/>
      <c r="K10" s="59" t="str">
        <f>[1]Лист2!$A$6</f>
        <v>18810807100018034110</v>
      </c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12"/>
      <c r="AL10" s="73">
        <f>[1]Лист1!$E$7</f>
        <v>89629000</v>
      </c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2"/>
      <c r="BA10" s="6"/>
    </row>
    <row r="11" spans="1:53" ht="7.5" customHeight="1" x14ac:dyDescent="0.25">
      <c r="A11" s="2"/>
      <c r="B11" s="2"/>
      <c r="C11" s="2"/>
      <c r="D11" s="2"/>
      <c r="E11" s="2"/>
      <c r="F11" s="2"/>
      <c r="G11" s="2"/>
      <c r="H11" s="2"/>
      <c r="I11" s="3"/>
      <c r="J11" s="4"/>
      <c r="K11" s="53" t="s">
        <v>9</v>
      </c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2"/>
      <c r="AL11" s="53" t="s">
        <v>10</v>
      </c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2"/>
      <c r="BA11" s="6"/>
    </row>
    <row r="12" spans="1:53" ht="24.75" customHeight="1" x14ac:dyDescent="0.25">
      <c r="A12" s="2"/>
      <c r="B12" s="2"/>
      <c r="C12" s="2"/>
      <c r="D12" s="2"/>
      <c r="E12" s="2"/>
      <c r="F12" s="2"/>
      <c r="G12" s="2"/>
      <c r="H12" s="2"/>
      <c r="I12" s="3"/>
      <c r="J12" s="4"/>
      <c r="K12" s="85" t="str">
        <f>[1]Лист2!$B$6</f>
        <v>Госпошлина за выдачу паспорта гражданина РФ при обращении через МФЦ</v>
      </c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2"/>
      <c r="AL12" s="59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2"/>
      <c r="BA12" s="6"/>
    </row>
    <row r="13" spans="1:53" ht="7.5" customHeight="1" x14ac:dyDescent="0.25">
      <c r="A13" s="2"/>
      <c r="B13" s="2"/>
      <c r="C13" s="2"/>
      <c r="D13" s="2"/>
      <c r="E13" s="2"/>
      <c r="F13" s="2"/>
      <c r="G13" s="2"/>
      <c r="H13" s="2"/>
      <c r="I13" s="3"/>
      <c r="J13" s="4"/>
      <c r="K13" s="53" t="s">
        <v>11</v>
      </c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2"/>
      <c r="AL13" s="53" t="s">
        <v>12</v>
      </c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2"/>
      <c r="BA13" s="6"/>
    </row>
    <row r="14" spans="1:53" ht="12" customHeight="1" x14ac:dyDescent="0.25">
      <c r="A14" s="2"/>
      <c r="B14" s="2"/>
      <c r="C14" s="2"/>
      <c r="D14" s="2"/>
      <c r="E14" s="2"/>
      <c r="F14" s="2"/>
      <c r="G14" s="2"/>
      <c r="H14" s="2"/>
      <c r="I14" s="3"/>
      <c r="J14" s="4"/>
      <c r="K14" s="39" t="s">
        <v>13</v>
      </c>
      <c r="L14" s="40"/>
      <c r="M14" s="40"/>
      <c r="N14" s="40"/>
      <c r="O14" s="40"/>
      <c r="P14" s="40"/>
      <c r="Q14" s="40"/>
      <c r="R14" s="40"/>
      <c r="S14" s="55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2"/>
      <c r="BA14" s="6"/>
    </row>
    <row r="15" spans="1:53" ht="12" customHeight="1" x14ac:dyDescent="0.25">
      <c r="A15" s="2"/>
      <c r="B15" s="2"/>
      <c r="C15" s="2"/>
      <c r="D15" s="2"/>
      <c r="E15" s="2"/>
      <c r="F15" s="2"/>
      <c r="G15" s="2"/>
      <c r="H15" s="2"/>
      <c r="I15" s="3"/>
      <c r="J15" s="4"/>
      <c r="K15" s="39" t="s">
        <v>14</v>
      </c>
      <c r="L15" s="40"/>
      <c r="M15" s="40"/>
      <c r="N15" s="40"/>
      <c r="O15" s="40"/>
      <c r="P15" s="40"/>
      <c r="Q15" s="40"/>
      <c r="R15" s="40"/>
      <c r="S15" s="71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2"/>
      <c r="BA15" s="6"/>
    </row>
    <row r="16" spans="1:53" ht="11.25" customHeight="1" x14ac:dyDescent="0.25">
      <c r="A16" s="2"/>
      <c r="B16" s="2"/>
      <c r="C16" s="2"/>
      <c r="D16" s="2"/>
      <c r="E16" s="2"/>
      <c r="F16" s="2"/>
      <c r="G16" s="2"/>
      <c r="H16" s="2"/>
      <c r="I16" s="3"/>
      <c r="J16" s="4"/>
      <c r="K16" s="75" t="s">
        <v>15</v>
      </c>
      <c r="L16" s="76"/>
      <c r="M16" s="76"/>
      <c r="N16" s="76"/>
      <c r="O16" s="76"/>
      <c r="P16" s="76"/>
      <c r="Q16" s="59"/>
      <c r="R16" s="60"/>
      <c r="S16" s="60"/>
      <c r="T16" s="60"/>
      <c r="U16" s="60"/>
      <c r="V16" s="60"/>
      <c r="W16" s="60"/>
      <c r="X16" s="77" t="s">
        <v>16</v>
      </c>
      <c r="Y16" s="78"/>
      <c r="Z16" s="79">
        <v>0</v>
      </c>
      <c r="AA16" s="80"/>
      <c r="AB16" s="51" t="s">
        <v>17</v>
      </c>
      <c r="AC16" s="52"/>
      <c r="AD16" s="81" t="s">
        <v>18</v>
      </c>
      <c r="AE16" s="82"/>
      <c r="AF16" s="82"/>
      <c r="AG16" s="82"/>
      <c r="AH16" s="82"/>
      <c r="AI16" s="82"/>
      <c r="AJ16" s="82"/>
      <c r="AK16" s="82"/>
      <c r="AL16" s="82"/>
      <c r="AM16" s="82"/>
      <c r="AN16" s="83"/>
      <c r="AO16" s="84"/>
      <c r="AP16" s="84"/>
      <c r="AQ16" s="84"/>
      <c r="AR16" s="84"/>
      <c r="AS16" s="84"/>
      <c r="AT16" s="51" t="s">
        <v>16</v>
      </c>
      <c r="AU16" s="52"/>
      <c r="AV16" s="83"/>
      <c r="AW16" s="84"/>
      <c r="AX16" s="51" t="s">
        <v>17</v>
      </c>
      <c r="AY16" s="52"/>
      <c r="AZ16" s="2"/>
      <c r="BA16" s="6"/>
    </row>
    <row r="17" spans="1:53" ht="10.5" customHeight="1" x14ac:dyDescent="0.25">
      <c r="A17" s="37" t="s">
        <v>19</v>
      </c>
      <c r="B17" s="38"/>
      <c r="C17" s="38"/>
      <c r="D17" s="38"/>
      <c r="E17" s="38"/>
      <c r="F17" s="38"/>
      <c r="G17" s="38"/>
      <c r="H17" s="38"/>
      <c r="I17" s="38"/>
      <c r="J17" s="13"/>
      <c r="K17" s="39" t="s">
        <v>20</v>
      </c>
      <c r="L17" s="40"/>
      <c r="M17" s="40"/>
      <c r="N17" s="47"/>
      <c r="O17" s="48"/>
      <c r="P17" s="48"/>
      <c r="Q17" s="48"/>
      <c r="R17" s="48"/>
      <c r="S17" s="48"/>
      <c r="T17" s="48"/>
      <c r="U17" s="51" t="s">
        <v>16</v>
      </c>
      <c r="V17" s="52"/>
      <c r="W17" s="49"/>
      <c r="X17" s="50"/>
      <c r="Y17" s="39" t="s">
        <v>17</v>
      </c>
      <c r="Z17" s="40"/>
      <c r="AA17" s="14"/>
      <c r="AB17" s="5"/>
      <c r="AC17" s="5"/>
      <c r="AD17" s="5"/>
      <c r="AE17" s="5"/>
      <c r="AF17" s="15"/>
      <c r="AG17" s="16"/>
      <c r="AH17" s="16"/>
      <c r="AI17" s="16"/>
      <c r="AJ17" s="17"/>
      <c r="AK17" s="16"/>
      <c r="AL17" s="16"/>
      <c r="AM17" s="16"/>
      <c r="AN17" s="18"/>
      <c r="AO17" s="18"/>
      <c r="AP17" s="18"/>
      <c r="AQ17" s="18"/>
      <c r="AR17" s="18"/>
      <c r="AS17" s="18"/>
      <c r="AT17" s="16"/>
      <c r="AU17" s="16"/>
      <c r="AV17" s="19"/>
      <c r="AW17" s="20"/>
      <c r="AX17" s="8"/>
      <c r="AY17" s="2"/>
      <c r="AZ17" s="5"/>
      <c r="BA17" s="6"/>
    </row>
    <row r="18" spans="1:53" ht="7.5" customHeight="1" x14ac:dyDescent="0.25">
      <c r="A18" s="5"/>
      <c r="B18" s="2"/>
      <c r="C18" s="2"/>
      <c r="D18" s="2"/>
      <c r="E18" s="2"/>
      <c r="F18" s="2"/>
      <c r="G18" s="2"/>
      <c r="H18" s="2"/>
      <c r="I18" s="21"/>
      <c r="J18" s="13"/>
      <c r="K18" s="43" t="s">
        <v>21</v>
      </c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5"/>
      <c r="BA18" s="6"/>
    </row>
    <row r="19" spans="1:53" ht="10.5" customHeight="1" x14ac:dyDescent="0.25">
      <c r="A19" s="5"/>
      <c r="B19" s="5"/>
      <c r="C19" s="5"/>
      <c r="D19" s="5"/>
      <c r="E19" s="5"/>
      <c r="F19" s="5"/>
      <c r="G19" s="5"/>
      <c r="H19" s="5"/>
      <c r="I19" s="21"/>
      <c r="J19" s="13"/>
      <c r="K19" s="22"/>
      <c r="L19" s="5"/>
      <c r="M19" s="5"/>
      <c r="N19" s="16"/>
      <c r="O19" s="16"/>
      <c r="P19" s="16"/>
      <c r="Q19" s="16"/>
      <c r="R19" s="16"/>
      <c r="S19" s="16"/>
      <c r="T19" s="16"/>
      <c r="U19" s="5"/>
      <c r="V19" s="2"/>
      <c r="W19" s="8"/>
      <c r="X19" s="8"/>
      <c r="Y19" s="5"/>
      <c r="Z19" s="2"/>
      <c r="AA19" s="5"/>
      <c r="AB19" s="41" t="s">
        <v>22</v>
      </c>
      <c r="AC19" s="42"/>
      <c r="AD19" s="42"/>
      <c r="AE19" s="42"/>
      <c r="AF19" s="42"/>
      <c r="AG19" s="42"/>
      <c r="AH19" s="42"/>
      <c r="AI19" s="42"/>
      <c r="AJ19" s="42"/>
      <c r="AK19" s="45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5"/>
      <c r="BA19" s="6"/>
    </row>
    <row r="20" spans="1:53" ht="3.75" customHeight="1" thickBot="1" x14ac:dyDescent="0.3">
      <c r="A20" s="23"/>
      <c r="B20" s="23"/>
      <c r="C20" s="23"/>
      <c r="D20" s="23"/>
      <c r="E20" s="23"/>
      <c r="F20" s="23"/>
      <c r="G20" s="23"/>
      <c r="H20" s="23"/>
      <c r="I20" s="24"/>
      <c r="J20" s="25"/>
      <c r="K20" s="26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3"/>
      <c r="BA20" s="6"/>
    </row>
    <row r="21" spans="1:53" ht="5.25" customHeight="1" x14ac:dyDescent="0.25">
      <c r="A21" s="28"/>
      <c r="B21" s="28"/>
      <c r="C21" s="28"/>
      <c r="D21" s="28"/>
      <c r="E21" s="28"/>
      <c r="F21" s="28"/>
      <c r="G21" s="28"/>
      <c r="H21" s="28"/>
      <c r="I21" s="29"/>
      <c r="J21" s="30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28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2"/>
      <c r="AZ21" s="31"/>
      <c r="BA21" s="6"/>
    </row>
    <row r="22" spans="1:53" ht="10.5" customHeight="1" x14ac:dyDescent="0.25">
      <c r="A22" s="5"/>
      <c r="B22" s="5"/>
      <c r="C22" s="5"/>
      <c r="D22" s="5"/>
      <c r="E22" s="5"/>
      <c r="F22" s="5"/>
      <c r="G22" s="5"/>
      <c r="H22" s="5"/>
      <c r="I22" s="21"/>
      <c r="J22" s="4"/>
      <c r="K22" s="55" t="str">
        <f>K3</f>
        <v>УФК по Республике Мордовия (ММО МВД России «Ковылкинский» л/с 04091А65590)</v>
      </c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2"/>
      <c r="BA22" s="6"/>
    </row>
    <row r="23" spans="1:53" ht="7.5" customHeight="1" x14ac:dyDescent="0.25">
      <c r="A23" s="2"/>
      <c r="B23" s="2"/>
      <c r="C23" s="2"/>
      <c r="D23" s="2"/>
      <c r="E23" s="2"/>
      <c r="F23" s="2"/>
      <c r="G23" s="2"/>
      <c r="H23" s="2"/>
      <c r="I23" s="3"/>
      <c r="J23" s="4"/>
      <c r="K23" s="53" t="s">
        <v>2</v>
      </c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2"/>
      <c r="BA23" s="6"/>
    </row>
    <row r="24" spans="1:53" ht="9.75" customHeight="1" x14ac:dyDescent="0.25">
      <c r="A24" s="2"/>
      <c r="B24" s="57"/>
      <c r="C24" s="58"/>
      <c r="D24" s="58"/>
      <c r="E24" s="58"/>
      <c r="F24" s="58"/>
      <c r="G24" s="58"/>
      <c r="H24" s="58"/>
      <c r="I24" s="3"/>
      <c r="J24" s="4"/>
      <c r="K24" s="59" t="str">
        <f>K5</f>
        <v>1323125979,132301001</v>
      </c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8"/>
      <c r="Z24" s="69" t="s">
        <v>25</v>
      </c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2"/>
      <c r="BA24" s="6"/>
    </row>
    <row r="25" spans="1:53" ht="7.5" customHeight="1" x14ac:dyDescent="0.25">
      <c r="A25" s="2"/>
      <c r="B25" s="2"/>
      <c r="C25" s="2"/>
      <c r="D25" s="2"/>
      <c r="E25" s="2"/>
      <c r="F25" s="2"/>
      <c r="G25" s="2"/>
      <c r="H25" s="2"/>
      <c r="I25" s="3"/>
      <c r="J25" s="4"/>
      <c r="K25" s="53" t="s">
        <v>3</v>
      </c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7"/>
      <c r="Z25" s="53" t="s">
        <v>4</v>
      </c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2"/>
      <c r="BA25" s="6"/>
    </row>
    <row r="26" spans="1:53" ht="11.25" customHeight="1" x14ac:dyDescent="0.25">
      <c r="A26" s="2"/>
      <c r="B26" s="2"/>
      <c r="C26" s="2"/>
      <c r="D26" s="2"/>
      <c r="E26" s="2"/>
      <c r="F26" s="2"/>
      <c r="G26" s="2"/>
      <c r="H26" s="2"/>
      <c r="I26" s="3"/>
      <c r="J26" s="9"/>
      <c r="K26" s="36" t="s">
        <v>5</v>
      </c>
      <c r="L26" s="55" t="s">
        <v>27</v>
      </c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39" t="s">
        <v>6</v>
      </c>
      <c r="AK26" s="40"/>
      <c r="AL26" s="61" t="s">
        <v>28</v>
      </c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2"/>
      <c r="BA26" s="6"/>
    </row>
    <row r="27" spans="1:53" ht="7.5" customHeight="1" x14ac:dyDescent="0.25">
      <c r="A27" s="2"/>
      <c r="B27" s="2"/>
      <c r="C27" s="2"/>
      <c r="D27" s="2"/>
      <c r="E27" s="2"/>
      <c r="F27" s="2"/>
      <c r="G27" s="2"/>
      <c r="H27" s="2"/>
      <c r="I27" s="3"/>
      <c r="J27" s="4"/>
      <c r="K27" s="2"/>
      <c r="L27" s="53" t="s">
        <v>7</v>
      </c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2"/>
      <c r="AK27" s="2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2"/>
      <c r="BA27" s="6"/>
    </row>
    <row r="28" spans="1:53" ht="10.5" customHeight="1" x14ac:dyDescent="0.25">
      <c r="A28" s="2"/>
      <c r="B28" s="2"/>
      <c r="C28" s="2"/>
      <c r="D28" s="2"/>
      <c r="E28" s="2"/>
      <c r="F28" s="2"/>
      <c r="G28" s="2"/>
      <c r="H28" s="2"/>
      <c r="I28" s="3"/>
      <c r="J28" s="4"/>
      <c r="K28" s="39" t="s">
        <v>8</v>
      </c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61" t="s">
        <v>26</v>
      </c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2"/>
      <c r="BA28" s="6"/>
    </row>
    <row r="29" spans="1:53" ht="12" customHeight="1" x14ac:dyDescent="0.25">
      <c r="A29" s="2"/>
      <c r="B29" s="2"/>
      <c r="C29" s="2"/>
      <c r="D29" s="2"/>
      <c r="E29" s="2"/>
      <c r="F29" s="2"/>
      <c r="G29" s="2"/>
      <c r="H29" s="2"/>
      <c r="I29" s="3"/>
      <c r="J29" s="4"/>
      <c r="K29" s="59" t="str">
        <f>K10</f>
        <v>18810807100018034110</v>
      </c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12"/>
      <c r="AL29" s="73">
        <f>AL10</f>
        <v>89629000</v>
      </c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2"/>
      <c r="BA29" s="6"/>
    </row>
    <row r="30" spans="1:53" ht="8.1" customHeight="1" x14ac:dyDescent="0.25">
      <c r="A30" s="2"/>
      <c r="B30" s="2"/>
      <c r="C30" s="2"/>
      <c r="D30" s="2"/>
      <c r="E30" s="2"/>
      <c r="F30" s="2"/>
      <c r="G30" s="2"/>
      <c r="H30" s="2"/>
      <c r="I30" s="3"/>
      <c r="J30" s="4"/>
      <c r="K30" s="53" t="s">
        <v>9</v>
      </c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2"/>
      <c r="AL30" s="63" t="s">
        <v>10</v>
      </c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2"/>
      <c r="BA30" s="6"/>
    </row>
    <row r="31" spans="1:53" ht="24.75" customHeight="1" x14ac:dyDescent="0.25">
      <c r="A31" s="2"/>
      <c r="B31" s="2"/>
      <c r="C31" s="2"/>
      <c r="D31" s="2"/>
      <c r="E31" s="2"/>
      <c r="F31" s="2"/>
      <c r="G31" s="2"/>
      <c r="H31" s="2"/>
      <c r="I31" s="3"/>
      <c r="J31" s="4"/>
      <c r="K31" s="87" t="str">
        <f>K12</f>
        <v>Госпошлина за выдачу паспорта гражданина РФ при обращении через МФЦ</v>
      </c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2"/>
      <c r="AL31" s="59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2"/>
      <c r="BA31" s="6"/>
    </row>
    <row r="32" spans="1:53" ht="7.5" customHeight="1" x14ac:dyDescent="0.25">
      <c r="A32" s="2"/>
      <c r="B32" s="2"/>
      <c r="C32" s="2"/>
      <c r="D32" s="2"/>
      <c r="E32" s="2"/>
      <c r="F32" s="2"/>
      <c r="G32" s="2"/>
      <c r="H32" s="2"/>
      <c r="I32" s="3"/>
      <c r="J32" s="4"/>
      <c r="K32" s="53" t="s">
        <v>11</v>
      </c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2"/>
      <c r="AL32" s="53" t="s">
        <v>12</v>
      </c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2"/>
      <c r="BA32" s="6"/>
    </row>
    <row r="33" spans="1:53" ht="11.25" customHeight="1" x14ac:dyDescent="0.25">
      <c r="A33" s="2"/>
      <c r="B33" s="2"/>
      <c r="C33" s="2"/>
      <c r="D33" s="2"/>
      <c r="E33" s="2"/>
      <c r="F33" s="2"/>
      <c r="G33" s="2"/>
      <c r="H33" s="2"/>
      <c r="I33" s="3"/>
      <c r="J33" s="4"/>
      <c r="K33" s="39" t="s">
        <v>13</v>
      </c>
      <c r="L33" s="40"/>
      <c r="M33" s="40"/>
      <c r="N33" s="40"/>
      <c r="O33" s="40"/>
      <c r="P33" s="40"/>
      <c r="Q33" s="40"/>
      <c r="R33" s="40"/>
      <c r="S33" s="55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2"/>
      <c r="BA33" s="6"/>
    </row>
    <row r="34" spans="1:53" ht="12" customHeight="1" x14ac:dyDescent="0.25">
      <c r="A34" s="2"/>
      <c r="B34" s="2"/>
      <c r="C34" s="2"/>
      <c r="D34" s="2"/>
      <c r="E34" s="2"/>
      <c r="F34" s="2"/>
      <c r="G34" s="2"/>
      <c r="H34" s="2"/>
      <c r="I34" s="3"/>
      <c r="J34" s="4"/>
      <c r="K34" s="39" t="s">
        <v>14</v>
      </c>
      <c r="L34" s="40"/>
      <c r="M34" s="40"/>
      <c r="N34" s="40"/>
      <c r="O34" s="40"/>
      <c r="P34" s="40"/>
      <c r="Q34" s="40"/>
      <c r="R34" s="40"/>
      <c r="S34" s="71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2"/>
      <c r="BA34" s="6"/>
    </row>
    <row r="35" spans="1:53" ht="11.25" customHeight="1" x14ac:dyDescent="0.25">
      <c r="A35" s="2"/>
      <c r="B35" s="2"/>
      <c r="C35" s="2"/>
      <c r="D35" s="2"/>
      <c r="E35" s="2"/>
      <c r="F35" s="2"/>
      <c r="G35" s="2"/>
      <c r="H35" s="2"/>
      <c r="I35" s="3"/>
      <c r="J35" s="4"/>
      <c r="K35" s="39" t="s">
        <v>15</v>
      </c>
      <c r="L35" s="40"/>
      <c r="M35" s="40"/>
      <c r="N35" s="40"/>
      <c r="O35" s="40"/>
      <c r="P35" s="40"/>
      <c r="Q35" s="59"/>
      <c r="R35" s="60"/>
      <c r="S35" s="60"/>
      <c r="T35" s="60"/>
      <c r="U35" s="60"/>
      <c r="V35" s="60"/>
      <c r="W35" s="60"/>
      <c r="X35" s="77" t="s">
        <v>16</v>
      </c>
      <c r="Y35" s="78"/>
      <c r="Z35" s="79">
        <v>0</v>
      </c>
      <c r="AA35" s="80"/>
      <c r="AB35" s="51" t="s">
        <v>17</v>
      </c>
      <c r="AC35" s="52"/>
      <c r="AD35" s="11"/>
      <c r="AE35" s="51" t="s">
        <v>18</v>
      </c>
      <c r="AF35" s="52"/>
      <c r="AG35" s="52"/>
      <c r="AH35" s="52"/>
      <c r="AI35" s="52"/>
      <c r="AJ35" s="52"/>
      <c r="AK35" s="52"/>
      <c r="AL35" s="52"/>
      <c r="AM35" s="52"/>
      <c r="AN35" s="83"/>
      <c r="AO35" s="84"/>
      <c r="AP35" s="84"/>
      <c r="AQ35" s="84"/>
      <c r="AR35" s="84"/>
      <c r="AS35" s="84"/>
      <c r="AT35" s="51" t="s">
        <v>16</v>
      </c>
      <c r="AU35" s="52"/>
      <c r="AV35" s="83"/>
      <c r="AW35" s="84"/>
      <c r="AX35" s="51" t="s">
        <v>17</v>
      </c>
      <c r="AY35" s="52"/>
      <c r="AZ35" s="2"/>
      <c r="BA35" s="6"/>
    </row>
    <row r="36" spans="1:53" ht="10.5" customHeight="1" x14ac:dyDescent="0.25">
      <c r="A36" s="37" t="s">
        <v>23</v>
      </c>
      <c r="B36" s="38"/>
      <c r="C36" s="38"/>
      <c r="D36" s="38"/>
      <c r="E36" s="38"/>
      <c r="F36" s="38"/>
      <c r="G36" s="38"/>
      <c r="H36" s="38"/>
      <c r="I36" s="38"/>
      <c r="J36" s="13"/>
      <c r="K36" s="39" t="s">
        <v>20</v>
      </c>
      <c r="L36" s="40"/>
      <c r="M36" s="40"/>
      <c r="N36" s="47"/>
      <c r="O36" s="48"/>
      <c r="P36" s="48"/>
      <c r="Q36" s="48"/>
      <c r="R36" s="48"/>
      <c r="S36" s="48"/>
      <c r="T36" s="48"/>
      <c r="U36" s="51" t="s">
        <v>16</v>
      </c>
      <c r="V36" s="52"/>
      <c r="W36" s="49"/>
      <c r="X36" s="50"/>
      <c r="Y36" s="39" t="s">
        <v>17</v>
      </c>
      <c r="Z36" s="40"/>
      <c r="AA36" s="14"/>
      <c r="AB36" s="5"/>
      <c r="AC36" s="5"/>
      <c r="AD36" s="5"/>
      <c r="AE36" s="5"/>
      <c r="AF36" s="15"/>
      <c r="AG36" s="16"/>
      <c r="AH36" s="16"/>
      <c r="AI36" s="16"/>
      <c r="AJ36" s="17"/>
      <c r="AK36" s="16"/>
      <c r="AL36" s="16"/>
      <c r="AM36" s="16"/>
      <c r="AN36" s="18"/>
      <c r="AO36" s="18"/>
      <c r="AP36" s="18"/>
      <c r="AQ36" s="18"/>
      <c r="AR36" s="18"/>
      <c r="AS36" s="18"/>
      <c r="AT36" s="16"/>
      <c r="AU36" s="16"/>
      <c r="AV36" s="19"/>
      <c r="AW36" s="20"/>
      <c r="AX36" s="8"/>
      <c r="AY36" s="2"/>
      <c r="AZ36" s="5"/>
      <c r="BA36" s="6"/>
    </row>
    <row r="37" spans="1:53" ht="7.5" customHeight="1" x14ac:dyDescent="0.25">
      <c r="A37" s="33"/>
      <c r="B37" s="34"/>
      <c r="C37" s="34"/>
      <c r="D37" s="34"/>
      <c r="E37" s="34"/>
      <c r="F37" s="34"/>
      <c r="G37" s="34"/>
      <c r="H37" s="34"/>
      <c r="I37" s="35"/>
      <c r="J37" s="13"/>
      <c r="K37" s="43" t="s">
        <v>21</v>
      </c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5"/>
      <c r="BA37" s="6"/>
    </row>
    <row r="38" spans="1:53" ht="10.5" customHeight="1" x14ac:dyDescent="0.25">
      <c r="A38" s="37" t="s">
        <v>19</v>
      </c>
      <c r="B38" s="38"/>
      <c r="C38" s="38"/>
      <c r="D38" s="38"/>
      <c r="E38" s="38"/>
      <c r="F38" s="38"/>
      <c r="G38" s="38"/>
      <c r="H38" s="38"/>
      <c r="I38" s="38"/>
      <c r="J38" s="13"/>
      <c r="K38" s="22"/>
      <c r="L38" s="5"/>
      <c r="M38" s="5"/>
      <c r="N38" s="16"/>
      <c r="O38" s="16"/>
      <c r="P38" s="16"/>
      <c r="Q38" s="16"/>
      <c r="R38" s="16"/>
      <c r="S38" s="16"/>
      <c r="T38" s="16"/>
      <c r="U38" s="5"/>
      <c r="V38" s="2"/>
      <c r="W38" s="8"/>
      <c r="X38" s="8"/>
      <c r="Y38" s="5"/>
      <c r="Z38" s="2"/>
      <c r="AA38" s="5"/>
      <c r="AB38" s="41" t="s">
        <v>22</v>
      </c>
      <c r="AC38" s="42"/>
      <c r="AD38" s="42"/>
      <c r="AE38" s="42"/>
      <c r="AF38" s="42"/>
      <c r="AG38" s="42"/>
      <c r="AH38" s="42"/>
      <c r="AI38" s="42"/>
      <c r="AJ38" s="42"/>
      <c r="AK38" s="45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5"/>
      <c r="BA38" s="6"/>
    </row>
    <row r="39" spans="1:53" ht="9" customHeight="1" x14ac:dyDescent="0.25">
      <c r="A39" s="5"/>
      <c r="B39" s="2"/>
      <c r="C39" s="2"/>
      <c r="D39" s="2"/>
      <c r="E39" s="2"/>
      <c r="F39" s="2"/>
      <c r="G39" s="2"/>
      <c r="H39" s="2"/>
      <c r="I39" s="21"/>
      <c r="J39" s="13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5" t="s">
        <v>24</v>
      </c>
      <c r="BA39" s="6"/>
    </row>
  </sheetData>
  <mergeCells count="91">
    <mergeCell ref="K37:AY37"/>
    <mergeCell ref="A38:I38"/>
    <mergeCell ref="AB38:AJ38"/>
    <mergeCell ref="AK38:AY38"/>
    <mergeCell ref="AV35:AW35"/>
    <mergeCell ref="AX35:AY35"/>
    <mergeCell ref="A36:I36"/>
    <mergeCell ref="K36:M36"/>
    <mergeCell ref="N36:T36"/>
    <mergeCell ref="U36:V36"/>
    <mergeCell ref="W36:X36"/>
    <mergeCell ref="Y36:Z36"/>
    <mergeCell ref="K34:R34"/>
    <mergeCell ref="S34:AY34"/>
    <mergeCell ref="K35:P35"/>
    <mergeCell ref="Q35:W35"/>
    <mergeCell ref="X35:Y35"/>
    <mergeCell ref="Z35:AA35"/>
    <mergeCell ref="AB35:AC35"/>
    <mergeCell ref="AE35:AM35"/>
    <mergeCell ref="AN35:AS35"/>
    <mergeCell ref="AT35:AU35"/>
    <mergeCell ref="K31:AJ31"/>
    <mergeCell ref="AL31:AY31"/>
    <mergeCell ref="K32:AJ32"/>
    <mergeCell ref="AL32:AY32"/>
    <mergeCell ref="K33:R33"/>
    <mergeCell ref="S33:AY33"/>
    <mergeCell ref="K28:Y28"/>
    <mergeCell ref="Z28:AY28"/>
    <mergeCell ref="K29:AJ29"/>
    <mergeCell ref="AL29:AY29"/>
    <mergeCell ref="K30:AJ30"/>
    <mergeCell ref="AL30:AY30"/>
    <mergeCell ref="L27:AI27"/>
    <mergeCell ref="K18:AY18"/>
    <mergeCell ref="AB19:AJ19"/>
    <mergeCell ref="AK19:AY19"/>
    <mergeCell ref="K22:AY22"/>
    <mergeCell ref="K23:AY23"/>
    <mergeCell ref="K25:X25"/>
    <mergeCell ref="Z25:AY25"/>
    <mergeCell ref="L26:AI26"/>
    <mergeCell ref="AJ26:AK26"/>
    <mergeCell ref="AL26:AY26"/>
    <mergeCell ref="B24:H24"/>
    <mergeCell ref="K24:X24"/>
    <mergeCell ref="Z24:AY24"/>
    <mergeCell ref="AV16:AW16"/>
    <mergeCell ref="AX16:AY16"/>
    <mergeCell ref="A17:I17"/>
    <mergeCell ref="K17:M17"/>
    <mergeCell ref="N17:T17"/>
    <mergeCell ref="U17:V17"/>
    <mergeCell ref="W17:X17"/>
    <mergeCell ref="Y17:Z17"/>
    <mergeCell ref="K15:R15"/>
    <mergeCell ref="S15:AY15"/>
    <mergeCell ref="K16:P16"/>
    <mergeCell ref="Q16:W16"/>
    <mergeCell ref="X16:Y16"/>
    <mergeCell ref="Z16:AA16"/>
    <mergeCell ref="AB16:AC16"/>
    <mergeCell ref="AD16:AM16"/>
    <mergeCell ref="AN16:AS16"/>
    <mergeCell ref="AT16:AU16"/>
    <mergeCell ref="K12:AJ12"/>
    <mergeCell ref="AL12:AY12"/>
    <mergeCell ref="K13:AJ13"/>
    <mergeCell ref="AL13:AY13"/>
    <mergeCell ref="K14:R14"/>
    <mergeCell ref="S14:AY14"/>
    <mergeCell ref="K9:Y9"/>
    <mergeCell ref="Z9:AY9"/>
    <mergeCell ref="K10:AJ10"/>
    <mergeCell ref="AL10:AY10"/>
    <mergeCell ref="K11:AJ11"/>
    <mergeCell ref="AL11:AY11"/>
    <mergeCell ref="L8:AI8"/>
    <mergeCell ref="AS1:AY1"/>
    <mergeCell ref="J2:AY2"/>
    <mergeCell ref="A3:I3"/>
    <mergeCell ref="K3:AY3"/>
    <mergeCell ref="K4:AY4"/>
    <mergeCell ref="K5:X5"/>
    <mergeCell ref="Z5:AY5"/>
    <mergeCell ref="K6:X6"/>
    <mergeCell ref="Z6:AY6"/>
    <mergeCell ref="L7:AI7"/>
    <mergeCell ref="AJ7:AK7"/>
    <mergeCell ref="AL7:AY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9"/>
  <sheetViews>
    <sheetView tabSelected="1" workbookViewId="0">
      <selection activeCell="S14" sqref="S14:AY14"/>
    </sheetView>
  </sheetViews>
  <sheetFormatPr defaultRowHeight="15" x14ac:dyDescent="0.25"/>
  <cols>
    <col min="1" max="9" width="3" style="1" customWidth="1"/>
    <col min="10" max="52" width="1.85546875" style="1" customWidth="1"/>
    <col min="53" max="53" width="9.140625" style="1" customWidth="1"/>
    <col min="54" max="16384" width="9.140625" style="1"/>
  </cols>
  <sheetData>
    <row r="1" spans="1:53" ht="9" customHeight="1" x14ac:dyDescent="0.25">
      <c r="A1" s="2"/>
      <c r="B1" s="2"/>
      <c r="C1" s="2"/>
      <c r="D1" s="2"/>
      <c r="E1" s="2"/>
      <c r="F1" s="2"/>
      <c r="G1" s="2"/>
      <c r="H1" s="2"/>
      <c r="I1" s="3"/>
      <c r="J1" s="4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5"/>
      <c r="AI1" s="2"/>
      <c r="AJ1" s="2"/>
      <c r="AK1" s="2"/>
      <c r="AL1" s="2"/>
      <c r="AM1" s="2"/>
      <c r="AN1" s="2"/>
      <c r="AO1" s="2"/>
      <c r="AP1" s="2"/>
      <c r="AQ1" s="2"/>
      <c r="AR1" s="2"/>
      <c r="AS1" s="65" t="s">
        <v>0</v>
      </c>
      <c r="AT1" s="66"/>
      <c r="AU1" s="66"/>
      <c r="AV1" s="66"/>
      <c r="AW1" s="66"/>
      <c r="AX1" s="66"/>
      <c r="AY1" s="66"/>
      <c r="AZ1" s="2"/>
      <c r="BA1" s="6"/>
    </row>
    <row r="2" spans="1:53" ht="1.5" customHeight="1" x14ac:dyDescent="0.25">
      <c r="A2" s="2"/>
      <c r="B2" s="2"/>
      <c r="C2" s="2"/>
      <c r="D2" s="2"/>
      <c r="E2" s="2"/>
      <c r="F2" s="2"/>
      <c r="G2" s="2"/>
      <c r="H2" s="2"/>
      <c r="I2" s="3"/>
      <c r="J2" s="67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7"/>
      <c r="BA2" s="6"/>
    </row>
    <row r="3" spans="1:53" ht="12" customHeight="1" x14ac:dyDescent="0.25">
      <c r="A3" s="37" t="s">
        <v>1</v>
      </c>
      <c r="B3" s="38"/>
      <c r="C3" s="38"/>
      <c r="D3" s="38"/>
      <c r="E3" s="38"/>
      <c r="F3" s="38"/>
      <c r="G3" s="38"/>
      <c r="H3" s="38"/>
      <c r="I3" s="38"/>
      <c r="J3" s="4"/>
      <c r="K3" s="55" t="str">
        <f>[1]Лист1!$B$7</f>
        <v>УФК по Республике Мордовия (ММО МВД России «Ковылкинский» л/с 04091А65590)</v>
      </c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2"/>
      <c r="BA3" s="6"/>
    </row>
    <row r="4" spans="1:53" ht="7.5" customHeight="1" x14ac:dyDescent="0.25">
      <c r="A4" s="2"/>
      <c r="B4" s="2"/>
      <c r="C4" s="2"/>
      <c r="D4" s="2"/>
      <c r="E4" s="2"/>
      <c r="F4" s="2"/>
      <c r="G4" s="2"/>
      <c r="H4" s="2"/>
      <c r="I4" s="3"/>
      <c r="J4" s="4"/>
      <c r="K4" s="53" t="s">
        <v>2</v>
      </c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2"/>
      <c r="BA4" s="6"/>
    </row>
    <row r="5" spans="1:53" ht="12" customHeight="1" x14ac:dyDescent="0.25">
      <c r="A5" s="2"/>
      <c r="B5" s="2"/>
      <c r="C5" s="2"/>
      <c r="D5" s="2"/>
      <c r="E5" s="2"/>
      <c r="F5" s="2"/>
      <c r="G5" s="2"/>
      <c r="H5" s="2"/>
      <c r="I5" s="3"/>
      <c r="J5" s="4"/>
      <c r="K5" s="59" t="str">
        <f>[1]Лист1!$C$7&amp;","&amp;[1]Лист1!$D$7</f>
        <v>1323125979,132301001</v>
      </c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8"/>
      <c r="Z5" s="69" t="s">
        <v>25</v>
      </c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2"/>
      <c r="BA5" s="6"/>
    </row>
    <row r="6" spans="1:53" ht="7.5" customHeight="1" x14ac:dyDescent="0.25">
      <c r="A6" s="2"/>
      <c r="B6" s="2"/>
      <c r="C6" s="2"/>
      <c r="D6" s="2"/>
      <c r="E6" s="2"/>
      <c r="F6" s="2"/>
      <c r="G6" s="2"/>
      <c r="H6" s="2"/>
      <c r="I6" s="3"/>
      <c r="J6" s="4"/>
      <c r="K6" s="53" t="s">
        <v>3</v>
      </c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7"/>
      <c r="Z6" s="53" t="s">
        <v>4</v>
      </c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2"/>
      <c r="BA6" s="6"/>
    </row>
    <row r="7" spans="1:53" ht="12" customHeight="1" x14ac:dyDescent="0.25">
      <c r="A7" s="2"/>
      <c r="B7" s="2"/>
      <c r="C7" s="2"/>
      <c r="D7" s="2"/>
      <c r="E7" s="2"/>
      <c r="F7" s="2"/>
      <c r="G7" s="2"/>
      <c r="H7" s="2"/>
      <c r="I7" s="3"/>
      <c r="J7" s="9"/>
      <c r="K7" s="36" t="s">
        <v>5</v>
      </c>
      <c r="L7" s="55" t="s">
        <v>27</v>
      </c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39" t="s">
        <v>6</v>
      </c>
      <c r="AK7" s="40"/>
      <c r="AL7" s="61" t="s">
        <v>28</v>
      </c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2"/>
      <c r="BA7" s="6"/>
    </row>
    <row r="8" spans="1:53" ht="7.5" customHeight="1" x14ac:dyDescent="0.25">
      <c r="A8" s="2"/>
      <c r="B8" s="2"/>
      <c r="C8" s="2"/>
      <c r="D8" s="2"/>
      <c r="E8" s="2"/>
      <c r="F8" s="2"/>
      <c r="G8" s="2"/>
      <c r="H8" s="2"/>
      <c r="I8" s="3"/>
      <c r="J8" s="4"/>
      <c r="K8" s="2"/>
      <c r="L8" s="53" t="s">
        <v>7</v>
      </c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2"/>
      <c r="AK8" s="2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2"/>
      <c r="BA8" s="6"/>
    </row>
    <row r="9" spans="1:53" ht="10.5" customHeight="1" x14ac:dyDescent="0.25">
      <c r="A9" s="2"/>
      <c r="B9" s="2"/>
      <c r="C9" s="2"/>
      <c r="D9" s="2"/>
      <c r="E9" s="2"/>
      <c r="F9" s="2"/>
      <c r="G9" s="2"/>
      <c r="H9" s="2"/>
      <c r="I9" s="3"/>
      <c r="J9" s="4"/>
      <c r="K9" s="39" t="s">
        <v>8</v>
      </c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61" t="s">
        <v>26</v>
      </c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2"/>
      <c r="BA9" s="6"/>
    </row>
    <row r="10" spans="1:53" ht="12" customHeight="1" x14ac:dyDescent="0.25">
      <c r="A10" s="2"/>
      <c r="B10" s="2"/>
      <c r="C10" s="2"/>
      <c r="D10" s="2"/>
      <c r="E10" s="2"/>
      <c r="F10" s="2"/>
      <c r="G10" s="2"/>
      <c r="H10" s="2"/>
      <c r="I10" s="3"/>
      <c r="J10" s="4"/>
      <c r="K10" s="61" t="s">
        <v>29</v>
      </c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12"/>
      <c r="AL10" s="73">
        <f>[1]Лист1!$E$7</f>
        <v>89629000</v>
      </c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2"/>
      <c r="BA10" s="6"/>
    </row>
    <row r="11" spans="1:53" ht="7.5" customHeight="1" x14ac:dyDescent="0.25">
      <c r="A11" s="2"/>
      <c r="B11" s="2"/>
      <c r="C11" s="2"/>
      <c r="D11" s="2"/>
      <c r="E11" s="2"/>
      <c r="F11" s="2"/>
      <c r="G11" s="2"/>
      <c r="H11" s="2"/>
      <c r="I11" s="3"/>
      <c r="J11" s="4"/>
      <c r="K11" s="53" t="s">
        <v>9</v>
      </c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2"/>
      <c r="AL11" s="53" t="s">
        <v>10</v>
      </c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2"/>
      <c r="BA11" s="6"/>
    </row>
    <row r="12" spans="1:53" ht="12" customHeight="1" x14ac:dyDescent="0.25">
      <c r="A12" s="2"/>
      <c r="B12" s="2"/>
      <c r="C12" s="2"/>
      <c r="D12" s="2"/>
      <c r="E12" s="2"/>
      <c r="F12" s="2"/>
      <c r="G12" s="2"/>
      <c r="H12" s="2"/>
      <c r="I12" s="3"/>
      <c r="J12" s="4"/>
      <c r="K12" s="85" t="str">
        <f>[1]Лист2!$B$3</f>
        <v>Госпошлина за регистрацию иностранного гражданина</v>
      </c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2"/>
      <c r="AL12" s="59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2"/>
      <c r="BA12" s="6"/>
    </row>
    <row r="13" spans="1:53" ht="7.5" customHeight="1" x14ac:dyDescent="0.25">
      <c r="A13" s="2"/>
      <c r="B13" s="2"/>
      <c r="C13" s="2"/>
      <c r="D13" s="2"/>
      <c r="E13" s="2"/>
      <c r="F13" s="2"/>
      <c r="G13" s="2"/>
      <c r="H13" s="2"/>
      <c r="I13" s="3"/>
      <c r="J13" s="4"/>
      <c r="K13" s="53" t="s">
        <v>11</v>
      </c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2"/>
      <c r="AL13" s="53" t="s">
        <v>12</v>
      </c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2"/>
      <c r="BA13" s="6"/>
    </row>
    <row r="14" spans="1:53" ht="12" customHeight="1" x14ac:dyDescent="0.25">
      <c r="A14" s="2"/>
      <c r="B14" s="2"/>
      <c r="C14" s="2"/>
      <c r="D14" s="2"/>
      <c r="E14" s="2"/>
      <c r="F14" s="2"/>
      <c r="G14" s="2"/>
      <c r="H14" s="2"/>
      <c r="I14" s="3"/>
      <c r="J14" s="4"/>
      <c r="K14" s="39" t="s">
        <v>13</v>
      </c>
      <c r="L14" s="40"/>
      <c r="M14" s="40"/>
      <c r="N14" s="40"/>
      <c r="O14" s="40"/>
      <c r="P14" s="40"/>
      <c r="Q14" s="40"/>
      <c r="R14" s="40"/>
      <c r="S14" s="55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2"/>
      <c r="BA14" s="6"/>
    </row>
    <row r="15" spans="1:53" ht="12" customHeight="1" x14ac:dyDescent="0.25">
      <c r="A15" s="2"/>
      <c r="B15" s="2"/>
      <c r="C15" s="2"/>
      <c r="D15" s="2"/>
      <c r="E15" s="2"/>
      <c r="F15" s="2"/>
      <c r="G15" s="2"/>
      <c r="H15" s="2"/>
      <c r="I15" s="3"/>
      <c r="J15" s="4"/>
      <c r="K15" s="39" t="s">
        <v>14</v>
      </c>
      <c r="L15" s="40"/>
      <c r="M15" s="40"/>
      <c r="N15" s="40"/>
      <c r="O15" s="40"/>
      <c r="P15" s="40"/>
      <c r="Q15" s="40"/>
      <c r="R15" s="40"/>
      <c r="S15" s="71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2"/>
      <c r="BA15" s="6"/>
    </row>
    <row r="16" spans="1:53" ht="11.25" customHeight="1" x14ac:dyDescent="0.25">
      <c r="A16" s="2"/>
      <c r="B16" s="2"/>
      <c r="C16" s="2"/>
      <c r="D16" s="2"/>
      <c r="E16" s="2"/>
      <c r="F16" s="2"/>
      <c r="G16" s="2"/>
      <c r="H16" s="2"/>
      <c r="I16" s="3"/>
      <c r="J16" s="4"/>
      <c r="K16" s="75" t="s">
        <v>15</v>
      </c>
      <c r="L16" s="76"/>
      <c r="M16" s="76"/>
      <c r="N16" s="76"/>
      <c r="O16" s="76"/>
      <c r="P16" s="76"/>
      <c r="Q16" s="59"/>
      <c r="R16" s="60"/>
      <c r="S16" s="60"/>
      <c r="T16" s="60"/>
      <c r="U16" s="60"/>
      <c r="V16" s="60"/>
      <c r="W16" s="60"/>
      <c r="X16" s="77" t="s">
        <v>16</v>
      </c>
      <c r="Y16" s="78"/>
      <c r="Z16" s="79">
        <v>0</v>
      </c>
      <c r="AA16" s="80"/>
      <c r="AB16" s="51" t="s">
        <v>17</v>
      </c>
      <c r="AC16" s="52"/>
      <c r="AD16" s="81" t="s">
        <v>18</v>
      </c>
      <c r="AE16" s="82"/>
      <c r="AF16" s="82"/>
      <c r="AG16" s="82"/>
      <c r="AH16" s="82"/>
      <c r="AI16" s="82"/>
      <c r="AJ16" s="82"/>
      <c r="AK16" s="82"/>
      <c r="AL16" s="82"/>
      <c r="AM16" s="82"/>
      <c r="AN16" s="83"/>
      <c r="AO16" s="84"/>
      <c r="AP16" s="84"/>
      <c r="AQ16" s="84"/>
      <c r="AR16" s="84"/>
      <c r="AS16" s="84"/>
      <c r="AT16" s="51" t="s">
        <v>16</v>
      </c>
      <c r="AU16" s="52"/>
      <c r="AV16" s="83"/>
      <c r="AW16" s="84"/>
      <c r="AX16" s="51" t="s">
        <v>17</v>
      </c>
      <c r="AY16" s="52"/>
      <c r="AZ16" s="2"/>
      <c r="BA16" s="6"/>
    </row>
    <row r="17" spans="1:53" ht="10.5" customHeight="1" x14ac:dyDescent="0.25">
      <c r="A17" s="37" t="s">
        <v>19</v>
      </c>
      <c r="B17" s="38"/>
      <c r="C17" s="38"/>
      <c r="D17" s="38"/>
      <c r="E17" s="38"/>
      <c r="F17" s="38"/>
      <c r="G17" s="38"/>
      <c r="H17" s="38"/>
      <c r="I17" s="38"/>
      <c r="J17" s="13"/>
      <c r="K17" s="39" t="s">
        <v>20</v>
      </c>
      <c r="L17" s="40"/>
      <c r="M17" s="40"/>
      <c r="N17" s="47"/>
      <c r="O17" s="48"/>
      <c r="P17" s="48"/>
      <c r="Q17" s="48"/>
      <c r="R17" s="48"/>
      <c r="S17" s="48"/>
      <c r="T17" s="48"/>
      <c r="U17" s="51" t="s">
        <v>16</v>
      </c>
      <c r="V17" s="52"/>
      <c r="W17" s="49"/>
      <c r="X17" s="50"/>
      <c r="Y17" s="39" t="s">
        <v>17</v>
      </c>
      <c r="Z17" s="40"/>
      <c r="AA17" s="14"/>
      <c r="AB17" s="5"/>
      <c r="AC17" s="5"/>
      <c r="AD17" s="5"/>
      <c r="AE17" s="5"/>
      <c r="AF17" s="15"/>
      <c r="AG17" s="16"/>
      <c r="AH17" s="16"/>
      <c r="AI17" s="16"/>
      <c r="AJ17" s="17"/>
      <c r="AK17" s="16"/>
      <c r="AL17" s="16"/>
      <c r="AM17" s="16"/>
      <c r="AN17" s="18"/>
      <c r="AO17" s="18"/>
      <c r="AP17" s="18"/>
      <c r="AQ17" s="18"/>
      <c r="AR17" s="18"/>
      <c r="AS17" s="18"/>
      <c r="AT17" s="16"/>
      <c r="AU17" s="16"/>
      <c r="AV17" s="19"/>
      <c r="AW17" s="20"/>
      <c r="AX17" s="8"/>
      <c r="AY17" s="2"/>
      <c r="AZ17" s="5"/>
      <c r="BA17" s="6"/>
    </row>
    <row r="18" spans="1:53" ht="7.5" customHeight="1" x14ac:dyDescent="0.25">
      <c r="A18" s="5"/>
      <c r="B18" s="2"/>
      <c r="C18" s="2"/>
      <c r="D18" s="2"/>
      <c r="E18" s="2"/>
      <c r="F18" s="2"/>
      <c r="G18" s="2"/>
      <c r="H18" s="2"/>
      <c r="I18" s="21"/>
      <c r="J18" s="13"/>
      <c r="K18" s="43" t="s">
        <v>21</v>
      </c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5"/>
      <c r="BA18" s="6"/>
    </row>
    <row r="19" spans="1:53" ht="10.5" customHeight="1" x14ac:dyDescent="0.25">
      <c r="A19" s="5"/>
      <c r="B19" s="5"/>
      <c r="C19" s="5"/>
      <c r="D19" s="5"/>
      <c r="E19" s="5"/>
      <c r="F19" s="5"/>
      <c r="G19" s="5"/>
      <c r="H19" s="5"/>
      <c r="I19" s="21"/>
      <c r="J19" s="13"/>
      <c r="K19" s="22"/>
      <c r="L19" s="5"/>
      <c r="M19" s="5"/>
      <c r="N19" s="16"/>
      <c r="O19" s="16"/>
      <c r="P19" s="16"/>
      <c r="Q19" s="16"/>
      <c r="R19" s="16"/>
      <c r="S19" s="16"/>
      <c r="T19" s="16"/>
      <c r="U19" s="5"/>
      <c r="V19" s="2"/>
      <c r="W19" s="8"/>
      <c r="X19" s="8"/>
      <c r="Y19" s="5"/>
      <c r="Z19" s="2"/>
      <c r="AA19" s="5"/>
      <c r="AB19" s="41" t="s">
        <v>22</v>
      </c>
      <c r="AC19" s="42"/>
      <c r="AD19" s="42"/>
      <c r="AE19" s="42"/>
      <c r="AF19" s="42"/>
      <c r="AG19" s="42"/>
      <c r="AH19" s="42"/>
      <c r="AI19" s="42"/>
      <c r="AJ19" s="42"/>
      <c r="AK19" s="45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5"/>
      <c r="BA19" s="6"/>
    </row>
    <row r="20" spans="1:53" ht="3.75" customHeight="1" thickBot="1" x14ac:dyDescent="0.3">
      <c r="A20" s="23"/>
      <c r="B20" s="23"/>
      <c r="C20" s="23"/>
      <c r="D20" s="23"/>
      <c r="E20" s="23"/>
      <c r="F20" s="23"/>
      <c r="G20" s="23"/>
      <c r="H20" s="23"/>
      <c r="I20" s="24"/>
      <c r="J20" s="25"/>
      <c r="K20" s="26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3"/>
      <c r="BA20" s="6"/>
    </row>
    <row r="21" spans="1:53" ht="5.25" customHeight="1" x14ac:dyDescent="0.25">
      <c r="A21" s="28"/>
      <c r="B21" s="28"/>
      <c r="C21" s="28"/>
      <c r="D21" s="28"/>
      <c r="E21" s="28"/>
      <c r="F21" s="28"/>
      <c r="G21" s="28"/>
      <c r="H21" s="28"/>
      <c r="I21" s="29"/>
      <c r="J21" s="30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28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2"/>
      <c r="AZ21" s="31"/>
      <c r="BA21" s="6"/>
    </row>
    <row r="22" spans="1:53" ht="10.5" customHeight="1" x14ac:dyDescent="0.25">
      <c r="A22" s="5"/>
      <c r="B22" s="5"/>
      <c r="C22" s="5"/>
      <c r="D22" s="5"/>
      <c r="E22" s="5"/>
      <c r="F22" s="5"/>
      <c r="G22" s="5"/>
      <c r="H22" s="5"/>
      <c r="I22" s="21"/>
      <c r="J22" s="4"/>
      <c r="K22" s="55" t="str">
        <f>K3</f>
        <v>УФК по Республике Мордовия (ММО МВД России «Ковылкинский» л/с 04091А65590)</v>
      </c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2"/>
      <c r="BA22" s="6"/>
    </row>
    <row r="23" spans="1:53" ht="7.5" customHeight="1" x14ac:dyDescent="0.25">
      <c r="A23" s="2"/>
      <c r="B23" s="2"/>
      <c r="C23" s="2"/>
      <c r="D23" s="2"/>
      <c r="E23" s="2"/>
      <c r="F23" s="2"/>
      <c r="G23" s="2"/>
      <c r="H23" s="2"/>
      <c r="I23" s="3"/>
      <c r="J23" s="4"/>
      <c r="K23" s="53" t="s">
        <v>2</v>
      </c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2"/>
      <c r="BA23" s="6"/>
    </row>
    <row r="24" spans="1:53" ht="9.75" customHeight="1" x14ac:dyDescent="0.25">
      <c r="A24" s="2"/>
      <c r="B24" s="57"/>
      <c r="C24" s="58"/>
      <c r="D24" s="58"/>
      <c r="E24" s="58"/>
      <c r="F24" s="58"/>
      <c r="G24" s="58"/>
      <c r="H24" s="58"/>
      <c r="I24" s="3"/>
      <c r="J24" s="4"/>
      <c r="K24" s="59" t="str">
        <f>K5</f>
        <v>1323125979,132301001</v>
      </c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8"/>
      <c r="Z24" s="69" t="s">
        <v>25</v>
      </c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2"/>
      <c r="BA24" s="6"/>
    </row>
    <row r="25" spans="1:53" ht="7.5" customHeight="1" x14ac:dyDescent="0.25">
      <c r="A25" s="2"/>
      <c r="B25" s="2"/>
      <c r="C25" s="2"/>
      <c r="D25" s="2"/>
      <c r="E25" s="2"/>
      <c r="F25" s="2"/>
      <c r="G25" s="2"/>
      <c r="H25" s="2"/>
      <c r="I25" s="3"/>
      <c r="J25" s="4"/>
      <c r="K25" s="53" t="s">
        <v>3</v>
      </c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7"/>
      <c r="Z25" s="53" t="s">
        <v>4</v>
      </c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2"/>
      <c r="BA25" s="6"/>
    </row>
    <row r="26" spans="1:53" ht="11.25" customHeight="1" x14ac:dyDescent="0.25">
      <c r="A26" s="2"/>
      <c r="B26" s="2"/>
      <c r="C26" s="2"/>
      <c r="D26" s="2"/>
      <c r="E26" s="2"/>
      <c r="F26" s="2"/>
      <c r="G26" s="2"/>
      <c r="H26" s="2"/>
      <c r="I26" s="3"/>
      <c r="J26" s="9"/>
      <c r="K26" s="36" t="s">
        <v>5</v>
      </c>
      <c r="L26" s="55" t="s">
        <v>27</v>
      </c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39" t="s">
        <v>6</v>
      </c>
      <c r="AK26" s="40"/>
      <c r="AL26" s="61" t="s">
        <v>28</v>
      </c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2"/>
      <c r="BA26" s="6"/>
    </row>
    <row r="27" spans="1:53" ht="7.5" customHeight="1" x14ac:dyDescent="0.25">
      <c r="A27" s="2"/>
      <c r="B27" s="2"/>
      <c r="C27" s="2"/>
      <c r="D27" s="2"/>
      <c r="E27" s="2"/>
      <c r="F27" s="2"/>
      <c r="G27" s="2"/>
      <c r="H27" s="2"/>
      <c r="I27" s="3"/>
      <c r="J27" s="4"/>
      <c r="K27" s="2"/>
      <c r="L27" s="53" t="s">
        <v>7</v>
      </c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2"/>
      <c r="AK27" s="2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2"/>
      <c r="BA27" s="6"/>
    </row>
    <row r="28" spans="1:53" ht="10.5" customHeight="1" x14ac:dyDescent="0.25">
      <c r="A28" s="2"/>
      <c r="B28" s="2"/>
      <c r="C28" s="2"/>
      <c r="D28" s="2"/>
      <c r="E28" s="2"/>
      <c r="F28" s="2"/>
      <c r="G28" s="2"/>
      <c r="H28" s="2"/>
      <c r="I28" s="3"/>
      <c r="J28" s="4"/>
      <c r="K28" s="39" t="s">
        <v>8</v>
      </c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61" t="s">
        <v>26</v>
      </c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2"/>
      <c r="BA28" s="6"/>
    </row>
    <row r="29" spans="1:53" ht="12" customHeight="1" x14ac:dyDescent="0.25">
      <c r="A29" s="2"/>
      <c r="B29" s="2"/>
      <c r="C29" s="2"/>
      <c r="D29" s="2"/>
      <c r="E29" s="2"/>
      <c r="F29" s="2"/>
      <c r="G29" s="2"/>
      <c r="H29" s="2"/>
      <c r="I29" s="3"/>
      <c r="J29" s="4"/>
      <c r="K29" s="59" t="str">
        <f>K10</f>
        <v>18810806000018014110</v>
      </c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12"/>
      <c r="AL29" s="73">
        <f>AL10</f>
        <v>89629000</v>
      </c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2"/>
      <c r="BA29" s="6"/>
    </row>
    <row r="30" spans="1:53" ht="9.75" customHeight="1" x14ac:dyDescent="0.25">
      <c r="A30" s="2"/>
      <c r="B30" s="2"/>
      <c r="C30" s="2"/>
      <c r="D30" s="2"/>
      <c r="E30" s="2"/>
      <c r="F30" s="2"/>
      <c r="G30" s="2"/>
      <c r="H30" s="2"/>
      <c r="I30" s="3"/>
      <c r="J30" s="4"/>
      <c r="K30" s="53" t="s">
        <v>9</v>
      </c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2"/>
      <c r="AL30" s="63" t="s">
        <v>10</v>
      </c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2"/>
      <c r="BA30" s="6"/>
    </row>
    <row r="31" spans="1:53" ht="11.25" customHeight="1" x14ac:dyDescent="0.25">
      <c r="A31" s="2"/>
      <c r="B31" s="2"/>
      <c r="C31" s="2"/>
      <c r="D31" s="2"/>
      <c r="E31" s="2"/>
      <c r="F31" s="2"/>
      <c r="G31" s="2"/>
      <c r="H31" s="2"/>
      <c r="I31" s="3"/>
      <c r="J31" s="4"/>
      <c r="K31" s="87" t="str">
        <f>K12</f>
        <v>Госпошлина за регистрацию иностранного гражданина</v>
      </c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2"/>
      <c r="AL31" s="59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2"/>
      <c r="BA31" s="6"/>
    </row>
    <row r="32" spans="1:53" ht="7.5" customHeight="1" x14ac:dyDescent="0.25">
      <c r="A32" s="2"/>
      <c r="B32" s="2"/>
      <c r="C32" s="2"/>
      <c r="D32" s="2"/>
      <c r="E32" s="2"/>
      <c r="F32" s="2"/>
      <c r="G32" s="2"/>
      <c r="H32" s="2"/>
      <c r="I32" s="3"/>
      <c r="J32" s="4"/>
      <c r="K32" s="53" t="s">
        <v>11</v>
      </c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2"/>
      <c r="AL32" s="53" t="s">
        <v>12</v>
      </c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2"/>
      <c r="BA32" s="6"/>
    </row>
    <row r="33" spans="1:53" ht="11.25" customHeight="1" x14ac:dyDescent="0.25">
      <c r="A33" s="2"/>
      <c r="B33" s="2"/>
      <c r="C33" s="2"/>
      <c r="D33" s="2"/>
      <c r="E33" s="2"/>
      <c r="F33" s="2"/>
      <c r="G33" s="2"/>
      <c r="H33" s="2"/>
      <c r="I33" s="3"/>
      <c r="J33" s="4"/>
      <c r="K33" s="39" t="s">
        <v>13</v>
      </c>
      <c r="L33" s="40"/>
      <c r="M33" s="40"/>
      <c r="N33" s="40"/>
      <c r="O33" s="40"/>
      <c r="P33" s="40"/>
      <c r="Q33" s="40"/>
      <c r="R33" s="40"/>
      <c r="S33" s="55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2"/>
      <c r="BA33" s="6"/>
    </row>
    <row r="34" spans="1:53" ht="12" customHeight="1" x14ac:dyDescent="0.25">
      <c r="A34" s="2"/>
      <c r="B34" s="2"/>
      <c r="C34" s="2"/>
      <c r="D34" s="2"/>
      <c r="E34" s="2"/>
      <c r="F34" s="2"/>
      <c r="G34" s="2"/>
      <c r="H34" s="2"/>
      <c r="I34" s="3"/>
      <c r="J34" s="4"/>
      <c r="K34" s="39" t="s">
        <v>14</v>
      </c>
      <c r="L34" s="40"/>
      <c r="M34" s="40"/>
      <c r="N34" s="40"/>
      <c r="O34" s="40"/>
      <c r="P34" s="40"/>
      <c r="Q34" s="40"/>
      <c r="R34" s="40"/>
      <c r="S34" s="71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2"/>
      <c r="BA34" s="6"/>
    </row>
    <row r="35" spans="1:53" ht="11.25" customHeight="1" x14ac:dyDescent="0.25">
      <c r="A35" s="2"/>
      <c r="B35" s="2"/>
      <c r="C35" s="2"/>
      <c r="D35" s="2"/>
      <c r="E35" s="2"/>
      <c r="F35" s="2"/>
      <c r="G35" s="2"/>
      <c r="H35" s="2"/>
      <c r="I35" s="3"/>
      <c r="J35" s="4"/>
      <c r="K35" s="39" t="s">
        <v>15</v>
      </c>
      <c r="L35" s="40"/>
      <c r="M35" s="40"/>
      <c r="N35" s="40"/>
      <c r="O35" s="40"/>
      <c r="P35" s="40"/>
      <c r="Q35" s="59"/>
      <c r="R35" s="60"/>
      <c r="S35" s="60"/>
      <c r="T35" s="60"/>
      <c r="U35" s="60"/>
      <c r="V35" s="60"/>
      <c r="W35" s="60"/>
      <c r="X35" s="77" t="s">
        <v>16</v>
      </c>
      <c r="Y35" s="78"/>
      <c r="Z35" s="79">
        <v>0</v>
      </c>
      <c r="AA35" s="80"/>
      <c r="AB35" s="51" t="s">
        <v>17</v>
      </c>
      <c r="AC35" s="52"/>
      <c r="AD35" s="11"/>
      <c r="AE35" s="51" t="s">
        <v>18</v>
      </c>
      <c r="AF35" s="52"/>
      <c r="AG35" s="52"/>
      <c r="AH35" s="52"/>
      <c r="AI35" s="52"/>
      <c r="AJ35" s="52"/>
      <c r="AK35" s="52"/>
      <c r="AL35" s="52"/>
      <c r="AM35" s="52"/>
      <c r="AN35" s="83"/>
      <c r="AO35" s="84"/>
      <c r="AP35" s="84"/>
      <c r="AQ35" s="84"/>
      <c r="AR35" s="84"/>
      <c r="AS35" s="84"/>
      <c r="AT35" s="51" t="s">
        <v>16</v>
      </c>
      <c r="AU35" s="52"/>
      <c r="AV35" s="83"/>
      <c r="AW35" s="84"/>
      <c r="AX35" s="51" t="s">
        <v>17</v>
      </c>
      <c r="AY35" s="52"/>
      <c r="AZ35" s="2"/>
      <c r="BA35" s="6"/>
    </row>
    <row r="36" spans="1:53" ht="10.5" customHeight="1" x14ac:dyDescent="0.25">
      <c r="A36" s="37" t="s">
        <v>23</v>
      </c>
      <c r="B36" s="38"/>
      <c r="C36" s="38"/>
      <c r="D36" s="38"/>
      <c r="E36" s="38"/>
      <c r="F36" s="38"/>
      <c r="G36" s="38"/>
      <c r="H36" s="38"/>
      <c r="I36" s="38"/>
      <c r="J36" s="13"/>
      <c r="K36" s="39" t="s">
        <v>20</v>
      </c>
      <c r="L36" s="40"/>
      <c r="M36" s="40"/>
      <c r="N36" s="47"/>
      <c r="O36" s="48"/>
      <c r="P36" s="48"/>
      <c r="Q36" s="48"/>
      <c r="R36" s="48"/>
      <c r="S36" s="48"/>
      <c r="T36" s="48"/>
      <c r="U36" s="51" t="s">
        <v>16</v>
      </c>
      <c r="V36" s="52"/>
      <c r="W36" s="49"/>
      <c r="X36" s="50"/>
      <c r="Y36" s="39" t="s">
        <v>17</v>
      </c>
      <c r="Z36" s="40"/>
      <c r="AA36" s="14"/>
      <c r="AB36" s="5"/>
      <c r="AC36" s="5"/>
      <c r="AD36" s="5"/>
      <c r="AE36" s="5"/>
      <c r="AF36" s="15"/>
      <c r="AG36" s="16"/>
      <c r="AH36" s="16"/>
      <c r="AI36" s="16"/>
      <c r="AJ36" s="17"/>
      <c r="AK36" s="16"/>
      <c r="AL36" s="16"/>
      <c r="AM36" s="16"/>
      <c r="AN36" s="18"/>
      <c r="AO36" s="18"/>
      <c r="AP36" s="18"/>
      <c r="AQ36" s="18"/>
      <c r="AR36" s="18"/>
      <c r="AS36" s="18"/>
      <c r="AT36" s="16"/>
      <c r="AU36" s="16"/>
      <c r="AV36" s="19"/>
      <c r="AW36" s="20"/>
      <c r="AX36" s="8"/>
      <c r="AY36" s="2"/>
      <c r="AZ36" s="5"/>
      <c r="BA36" s="6"/>
    </row>
    <row r="37" spans="1:53" ht="7.5" customHeight="1" x14ac:dyDescent="0.25">
      <c r="A37" s="33"/>
      <c r="B37" s="34"/>
      <c r="C37" s="34"/>
      <c r="D37" s="34"/>
      <c r="E37" s="34"/>
      <c r="F37" s="34"/>
      <c r="G37" s="34"/>
      <c r="H37" s="34"/>
      <c r="I37" s="35"/>
      <c r="J37" s="13"/>
      <c r="K37" s="43" t="s">
        <v>21</v>
      </c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5"/>
      <c r="BA37" s="6"/>
    </row>
    <row r="38" spans="1:53" ht="10.5" customHeight="1" x14ac:dyDescent="0.25">
      <c r="A38" s="37" t="s">
        <v>19</v>
      </c>
      <c r="B38" s="38"/>
      <c r="C38" s="38"/>
      <c r="D38" s="38"/>
      <c r="E38" s="38"/>
      <c r="F38" s="38"/>
      <c r="G38" s="38"/>
      <c r="H38" s="38"/>
      <c r="I38" s="38"/>
      <c r="J38" s="13"/>
      <c r="K38" s="22"/>
      <c r="L38" s="5"/>
      <c r="M38" s="5"/>
      <c r="N38" s="16"/>
      <c r="O38" s="16"/>
      <c r="P38" s="16"/>
      <c r="Q38" s="16"/>
      <c r="R38" s="16"/>
      <c r="S38" s="16"/>
      <c r="T38" s="16"/>
      <c r="U38" s="5"/>
      <c r="V38" s="2"/>
      <c r="W38" s="8"/>
      <c r="X38" s="8"/>
      <c r="Y38" s="5"/>
      <c r="Z38" s="2"/>
      <c r="AA38" s="5"/>
      <c r="AB38" s="41" t="s">
        <v>22</v>
      </c>
      <c r="AC38" s="42"/>
      <c r="AD38" s="42"/>
      <c r="AE38" s="42"/>
      <c r="AF38" s="42"/>
      <c r="AG38" s="42"/>
      <c r="AH38" s="42"/>
      <c r="AI38" s="42"/>
      <c r="AJ38" s="42"/>
      <c r="AK38" s="45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5"/>
      <c r="BA38" s="6"/>
    </row>
    <row r="39" spans="1:53" ht="9" customHeight="1" x14ac:dyDescent="0.25">
      <c r="A39" s="5"/>
      <c r="B39" s="2"/>
      <c r="C39" s="2"/>
      <c r="D39" s="2"/>
      <c r="E39" s="2"/>
      <c r="F39" s="2"/>
      <c r="G39" s="2"/>
      <c r="H39" s="2"/>
      <c r="I39" s="21"/>
      <c r="J39" s="13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5" t="s">
        <v>24</v>
      </c>
      <c r="BA39" s="6"/>
    </row>
  </sheetData>
  <mergeCells count="91">
    <mergeCell ref="K37:AY37"/>
    <mergeCell ref="A38:I38"/>
    <mergeCell ref="AB38:AJ38"/>
    <mergeCell ref="AK38:AY38"/>
    <mergeCell ref="AV35:AW35"/>
    <mergeCell ref="AX35:AY35"/>
    <mergeCell ref="A36:I36"/>
    <mergeCell ref="K36:M36"/>
    <mergeCell ref="N36:T36"/>
    <mergeCell ref="U36:V36"/>
    <mergeCell ref="W36:X36"/>
    <mergeCell ref="Y36:Z36"/>
    <mergeCell ref="K34:R34"/>
    <mergeCell ref="S34:AY34"/>
    <mergeCell ref="K35:P35"/>
    <mergeCell ref="Q35:W35"/>
    <mergeCell ref="X35:Y35"/>
    <mergeCell ref="Z35:AA35"/>
    <mergeCell ref="AB35:AC35"/>
    <mergeCell ref="AE35:AM35"/>
    <mergeCell ref="AN35:AS35"/>
    <mergeCell ref="AT35:AU35"/>
    <mergeCell ref="K31:AJ31"/>
    <mergeCell ref="AL31:AY31"/>
    <mergeCell ref="K32:AJ32"/>
    <mergeCell ref="AL32:AY32"/>
    <mergeCell ref="K33:R33"/>
    <mergeCell ref="S33:AY33"/>
    <mergeCell ref="K28:Y28"/>
    <mergeCell ref="Z28:AY28"/>
    <mergeCell ref="K29:AJ29"/>
    <mergeCell ref="AL29:AY29"/>
    <mergeCell ref="K30:AJ30"/>
    <mergeCell ref="AL30:AY30"/>
    <mergeCell ref="L27:AI27"/>
    <mergeCell ref="K18:AY18"/>
    <mergeCell ref="AB19:AJ19"/>
    <mergeCell ref="AK19:AY19"/>
    <mergeCell ref="K22:AY22"/>
    <mergeCell ref="K23:AY23"/>
    <mergeCell ref="K25:X25"/>
    <mergeCell ref="Z25:AY25"/>
    <mergeCell ref="L26:AI26"/>
    <mergeCell ref="AJ26:AK26"/>
    <mergeCell ref="AL26:AY26"/>
    <mergeCell ref="B24:H24"/>
    <mergeCell ref="K24:X24"/>
    <mergeCell ref="Z24:AY24"/>
    <mergeCell ref="AV16:AW16"/>
    <mergeCell ref="AX16:AY16"/>
    <mergeCell ref="A17:I17"/>
    <mergeCell ref="K17:M17"/>
    <mergeCell ref="N17:T17"/>
    <mergeCell ref="U17:V17"/>
    <mergeCell ref="W17:X17"/>
    <mergeCell ref="Y17:Z17"/>
    <mergeCell ref="K15:R15"/>
    <mergeCell ref="S15:AY15"/>
    <mergeCell ref="K16:P16"/>
    <mergeCell ref="Q16:W16"/>
    <mergeCell ref="X16:Y16"/>
    <mergeCell ref="Z16:AA16"/>
    <mergeCell ref="AB16:AC16"/>
    <mergeCell ref="AD16:AM16"/>
    <mergeCell ref="AN16:AS16"/>
    <mergeCell ref="AT16:AU16"/>
    <mergeCell ref="K12:AJ12"/>
    <mergeCell ref="AL12:AY12"/>
    <mergeCell ref="K13:AJ13"/>
    <mergeCell ref="AL13:AY13"/>
    <mergeCell ref="K14:R14"/>
    <mergeCell ref="S14:AY14"/>
    <mergeCell ref="K9:Y9"/>
    <mergeCell ref="Z9:AY9"/>
    <mergeCell ref="K10:AJ10"/>
    <mergeCell ref="AL10:AY10"/>
    <mergeCell ref="K11:AJ11"/>
    <mergeCell ref="AL11:AY11"/>
    <mergeCell ref="L8:AI8"/>
    <mergeCell ref="AS1:AY1"/>
    <mergeCell ref="J2:AY2"/>
    <mergeCell ref="A3:I3"/>
    <mergeCell ref="K3:AY3"/>
    <mergeCell ref="K4:AY4"/>
    <mergeCell ref="K5:X5"/>
    <mergeCell ref="Z5:AY5"/>
    <mergeCell ref="K6:X6"/>
    <mergeCell ref="Z6:AY6"/>
    <mergeCell ref="L7:AI7"/>
    <mergeCell ref="AJ7:AK7"/>
    <mergeCell ref="AL7:AY7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TaskStorageSave /&gt;&#10;  &lt;Code&gt;PRINT_DOC_CHARGE_KV&lt;/Code&gt;&#10;  &lt;OriginalCode&gt;DOCUMENTS_CHARGE&lt;/OriginalCode&gt;&#10;  &lt;DocLink&gt;1326102&lt;/DocLink&gt;&#10;  &lt;DocName&gt;Начисление администратора&lt;/DocName&gt;&#10;  &lt;VariantLink xsi:nil=&quot;true&quot; /&gt;&#10;  &lt;SvodReportLink xsi:nil=&quot;true&quot; /&gt;&#10;  &lt;ReportLink xsi:nil=&quot;true&quot; /&gt;&#10;  &lt;Note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832C3278-5DD1-467F-9F70-075088F80E7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паспорт РФ 0034</vt:lpstr>
      <vt:lpstr>паспорт РФ 9(повторно)0035</vt:lpstr>
      <vt:lpstr>паспорт РФ МФЦ 8034</vt:lpstr>
      <vt:lpstr>регистрация иностр. гр. 0014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Роман Анатольевич Акмайкин</dc:creator>
  <cp:lastModifiedBy>cab_413-2</cp:lastModifiedBy>
  <cp:lastPrinted>2021-03-31T08:25:06Z</cp:lastPrinted>
  <dcterms:created xsi:type="dcterms:W3CDTF">2020-05-19T09:16:12Z</dcterms:created>
  <dcterms:modified xsi:type="dcterms:W3CDTF">2022-02-07T07:55:09Z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Начисление администратора</vt:lpwstr>
  </property>
  <property fmtid="{D5CDD505-2E9C-101B-9397-08002B2CF9AE}" pid="3" name="Версия клиента">
    <vt:lpwstr>19.2.34.1102</vt:lpwstr>
  </property>
  <property fmtid="{D5CDD505-2E9C-101B-9397-08002B2CF9AE}" pid="4" name="Версия базы">
    <vt:lpwstr>19.2.2804.80601509</vt:lpwstr>
  </property>
  <property fmtid="{D5CDD505-2E9C-101B-9397-08002B2CF9AE}" pid="5" name="Тип сервера">
    <vt:lpwstr>MSSQL</vt:lpwstr>
  </property>
  <property fmtid="{D5CDD505-2E9C-101B-9397-08002B2CF9AE}" pid="6" name="Сервер">
    <vt:lpwstr>10.138.69.110</vt:lpwstr>
  </property>
  <property fmtid="{D5CDD505-2E9C-101B-9397-08002B2CF9AE}" pid="7" name="База">
    <vt:lpwstr>admin_2013</vt:lpwstr>
  </property>
  <property fmtid="{D5CDD505-2E9C-101B-9397-08002B2CF9AE}" pid="8" name="Пользователь">
    <vt:lpwstr>cfo-03</vt:lpwstr>
  </property>
  <property fmtid="{D5CDD505-2E9C-101B-9397-08002B2CF9AE}" pid="9" name="Шаблон">
    <vt:lpwstr>rep_anach_kw_ls.xlt</vt:lpwstr>
  </property>
  <property fmtid="{D5CDD505-2E9C-101B-9397-08002B2CF9AE}" pid="10" name="Локальная база">
    <vt:lpwstr>не используется</vt:lpwstr>
  </property>
</Properties>
</file>